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mada\Desktop\"/>
    </mc:Choice>
  </mc:AlternateContent>
  <xr:revisionPtr revIDLastSave="0" documentId="13_ncr:1_{D2412AE5-168F-4ED2-AD82-FF0F0648EBBD}" xr6:coauthVersionLast="47" xr6:coauthVersionMax="47" xr10:uidLastSave="{00000000-0000-0000-0000-000000000000}"/>
  <bookViews>
    <workbookView xWindow="28680" yWindow="-120" windowWidth="29040" windowHeight="15720" xr2:uid="{035F8FF0-6E54-4CAF-9BE4-CE6291BF1909}"/>
  </bookViews>
  <sheets>
    <sheet name="利用要領" sheetId="7" r:id="rId1"/>
    <sheet name="記入要領" sheetId="8" r:id="rId2"/>
    <sheet name="鑑" sheetId="6" r:id="rId3"/>
    <sheet name="内訳書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8" i="6" l="1"/>
  <c r="AF46" i="6"/>
  <c r="AT6" i="4"/>
  <c r="AT41" i="6"/>
  <c r="AT48" i="4"/>
  <c r="AT47" i="4"/>
  <c r="AT46" i="4"/>
  <c r="AT45" i="4"/>
  <c r="AT44" i="4"/>
  <c r="AT43" i="4"/>
  <c r="AT42" i="4"/>
  <c r="AT41" i="4"/>
  <c r="AT40" i="4"/>
  <c r="AT39" i="4"/>
  <c r="AT38" i="4"/>
  <c r="AT37" i="4"/>
  <c r="AT36" i="4"/>
  <c r="AT35" i="4"/>
  <c r="AT34" i="4"/>
  <c r="AT33" i="4"/>
  <c r="BG1" i="4"/>
  <c r="AT28" i="6"/>
  <c r="V15" i="6" l="1"/>
  <c r="AT43" i="6" l="1"/>
  <c r="AT42" i="6"/>
  <c r="AT40" i="6"/>
  <c r="AT39" i="6"/>
  <c r="AT38" i="6"/>
  <c r="AT37" i="6"/>
  <c r="AT36" i="6"/>
  <c r="AT35" i="6"/>
  <c r="AT34" i="6"/>
  <c r="AT33" i="6"/>
  <c r="AT32" i="6"/>
  <c r="AT31" i="6"/>
  <c r="AT30" i="6"/>
  <c r="AT29" i="6"/>
  <c r="AT27" i="6"/>
  <c r="AT26" i="6"/>
  <c r="AT25" i="6"/>
  <c r="AT24" i="6"/>
  <c r="AT23" i="6"/>
  <c r="AT22" i="6"/>
  <c r="AF45" i="6" s="1"/>
  <c r="AT21" i="6"/>
  <c r="AT20" i="6"/>
  <c r="AF47" i="6" s="1"/>
  <c r="AT19" i="6"/>
  <c r="AF44" i="6"/>
  <c r="AT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3" i="4"/>
  <c r="AT12" i="4"/>
  <c r="AT11" i="4"/>
  <c r="AT10" i="4"/>
  <c r="AT9" i="4"/>
  <c r="AT8" i="4"/>
  <c r="AT7" i="4"/>
  <c r="AT5" i="4"/>
  <c r="AT4" i="4"/>
  <c r="AC15" i="6" l="1"/>
  <c r="AZ45" i="6"/>
  <c r="AZ44" i="6" l="1"/>
  <c r="AJ15" i="6" l="1"/>
  <c r="AQ15" i="6"/>
  <c r="AX15" i="6" s="1"/>
</calcChain>
</file>

<file path=xl/sharedStrings.xml><?xml version="1.0" encoding="utf-8"?>
<sst xmlns="http://schemas.openxmlformats.org/spreadsheetml/2006/main" count="124" uniqueCount="108">
  <si>
    <t>税率</t>
    <rPh sb="0" eb="2">
      <t>ゼイリツ</t>
    </rPh>
    <phoneticPr fontId="2"/>
  </si>
  <si>
    <t>金　　額</t>
    <rPh sb="0" eb="1">
      <t>キン</t>
    </rPh>
    <rPh sb="3" eb="4">
      <t>ガク</t>
    </rPh>
    <phoneticPr fontId="2"/>
  </si>
  <si>
    <t>単　価</t>
    <rPh sb="0" eb="1">
      <t>タン</t>
    </rPh>
    <rPh sb="2" eb="3">
      <t>アタイ</t>
    </rPh>
    <phoneticPr fontId="2"/>
  </si>
  <si>
    <t>単位</t>
    <rPh sb="0" eb="1">
      <t>タン</t>
    </rPh>
    <rPh sb="1" eb="2">
      <t>クライ</t>
    </rPh>
    <phoneticPr fontId="2"/>
  </si>
  <si>
    <t>数量</t>
    <rPh sb="0" eb="1">
      <t>カズ</t>
    </rPh>
    <rPh sb="1" eb="2">
      <t>リョウ</t>
    </rPh>
    <phoneticPr fontId="2"/>
  </si>
  <si>
    <t>明細（品名・作業内容・摘要）</t>
    <rPh sb="0" eb="2">
      <t>メイサイ</t>
    </rPh>
    <rPh sb="3" eb="5">
      <t>ヒンメイ</t>
    </rPh>
    <rPh sb="6" eb="8">
      <t>サギョウ</t>
    </rPh>
    <rPh sb="8" eb="10">
      <t>ナイヨウ</t>
    </rPh>
    <rPh sb="11" eb="13">
      <t>テキヨウ</t>
    </rPh>
    <phoneticPr fontId="2"/>
  </si>
  <si>
    <t>担当者</t>
    <rPh sb="0" eb="3">
      <t>タントウシャ</t>
    </rPh>
    <phoneticPr fontId="2"/>
  </si>
  <si>
    <t>現場名</t>
    <rPh sb="0" eb="1">
      <t>ゲン</t>
    </rPh>
    <rPh sb="1" eb="2">
      <t>バ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</si>
  <si>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</si>
  <si>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月日</t>
    <rPh sb="0" eb="2">
      <t>ガッピ</t>
    </rPh>
    <phoneticPr fontId="2"/>
  </si>
  <si>
    <t>総請求額</t>
    <rPh sb="0" eb="1">
      <t>ソウ</t>
    </rPh>
    <rPh sb="1" eb="3">
      <t>セイキュウ</t>
    </rPh>
    <rPh sb="3" eb="4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</si>
  <si>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</si>
  <si>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消費税等</t>
    <rPh sb="0" eb="3">
      <t>ショウヒゼイ</t>
    </rPh>
    <rPh sb="3" eb="4">
      <t>トウ</t>
    </rPh>
    <phoneticPr fontId="2"/>
  </si>
  <si>
    <t>当月買上額</t>
    <rPh sb="0" eb="2">
      <t>トウゲツ</t>
    </rPh>
    <rPh sb="2" eb="4">
      <t>カイアゲ</t>
    </rPh>
    <rPh sb="4" eb="5">
      <t>ガク</t>
    </rPh>
    <phoneticPr fontId="2"/>
  </si>
  <si>
    <t>繰越額</t>
    <rPh sb="0" eb="2">
      <t>クリコシ</t>
    </rPh>
    <rPh sb="2" eb="3">
      <t>ガク</t>
    </rPh>
    <phoneticPr fontId="2"/>
  </si>
  <si>
    <t>調整等</t>
    <rPh sb="0" eb="2">
      <t>チョウセイ</t>
    </rPh>
    <rPh sb="2" eb="3">
      <t>トウ</t>
    </rPh>
    <phoneticPr fontId="2"/>
  </si>
  <si>
    <t>入金額</t>
    <rPh sb="0" eb="2">
      <t>ニュウキン</t>
    </rPh>
    <rPh sb="2" eb="3">
      <t>ガク</t>
    </rPh>
    <phoneticPr fontId="2"/>
  </si>
  <si>
    <t>前回請求額</t>
    <rPh sb="0" eb="2">
      <t>ゼンカイ</t>
    </rPh>
    <rPh sb="2" eb="4">
      <t>セイキュウ</t>
    </rPh>
    <rPh sb="4" eb="5">
      <t>ガク</t>
    </rPh>
    <phoneticPr fontId="2"/>
  </si>
  <si>
    <t>口座番号</t>
    <rPh sb="0" eb="2">
      <t>コウザ</t>
    </rPh>
    <rPh sb="2" eb="4">
      <t>バンゴウ</t>
    </rPh>
    <phoneticPr fontId="9"/>
  </si>
  <si>
    <t>普通</t>
  </si>
  <si>
    <t>フリガナ</t>
    <phoneticPr fontId="2"/>
  </si>
  <si>
    <t>支店</t>
  </si>
  <si>
    <t>銀行</t>
  </si>
  <si>
    <t xml:space="preserve"> 振込先</t>
    <rPh sb="1" eb="3">
      <t>フリコ</t>
    </rPh>
    <rPh sb="3" eb="4">
      <t>サキ</t>
    </rPh>
    <phoneticPr fontId="9"/>
  </si>
  <si>
    <t>FAX</t>
    <phoneticPr fontId="2"/>
  </si>
  <si>
    <t>TEL</t>
    <phoneticPr fontId="9"/>
  </si>
  <si>
    <t>会社名</t>
    <rPh sb="0" eb="3">
      <t>カイシャメイ</t>
    </rPh>
    <phoneticPr fontId="9"/>
  </si>
  <si>
    <t>下記のとおり請求いたします</t>
    <rPh sb="0" eb="2">
      <t>カキ</t>
    </rPh>
    <rPh sb="6" eb="8">
      <t>セイキュウ</t>
    </rPh>
    <phoneticPr fontId="2"/>
  </si>
  <si>
    <t>〒</t>
    <phoneticPr fontId="9"/>
  </si>
  <si>
    <t>株式会社フクザワコーポレーション　御中</t>
    <rPh sb="0" eb="4">
      <t>カブシキガイシャ</t>
    </rPh>
    <rPh sb="17" eb="19">
      <t>オンチュウ</t>
    </rPh>
    <phoneticPr fontId="2"/>
  </si>
  <si>
    <t>取引先 コ ード</t>
    <rPh sb="0" eb="2">
      <t>トリヒキ</t>
    </rPh>
    <rPh sb="2" eb="3">
      <t>サキ</t>
    </rPh>
    <phoneticPr fontId="9"/>
  </si>
  <si>
    <t>登録番号</t>
    <rPh sb="0" eb="4">
      <t>トウロクバンゴウ</t>
    </rPh>
    <phoneticPr fontId="9"/>
  </si>
  <si>
    <t>住所</t>
    <rPh sb="0" eb="1">
      <t>ジュウ</t>
    </rPh>
    <rPh sb="1" eb="2">
      <t>ショ</t>
    </rPh>
    <phoneticPr fontId="9"/>
  </si>
  <si>
    <t>種別</t>
    <rPh sb="0" eb="1">
      <t>シュ</t>
    </rPh>
    <rPh sb="1" eb="2">
      <t>ベツ</t>
    </rPh>
    <phoneticPr fontId="9"/>
  </si>
  <si>
    <t>口座名義</t>
    <rPh sb="0" eb="2">
      <t>コウザ</t>
    </rPh>
    <rPh sb="2" eb="4">
      <t>メイギ</t>
    </rPh>
    <phoneticPr fontId="9"/>
  </si>
  <si>
    <t>請求内訳書</t>
    <rPh sb="0" eb="5">
      <t>セイキュウウチワケショ</t>
    </rPh>
    <phoneticPr fontId="2"/>
  </si>
  <si>
    <t>【お願い】</t>
    <rPh sb="2" eb="3">
      <t>ネガ</t>
    </rPh>
    <phoneticPr fontId="2"/>
  </si>
  <si>
    <t>総務課　経理担当</t>
    <phoneticPr fontId="2"/>
  </si>
  <si>
    <t>TEL:0269-38-0818</t>
    <phoneticPr fontId="2"/>
  </si>
  <si>
    <t>FAX:0269-38-0887</t>
    <phoneticPr fontId="2"/>
  </si>
  <si>
    <t>①</t>
    <phoneticPr fontId="2"/>
  </si>
  <si>
    <t>②</t>
    <phoneticPr fontId="2"/>
  </si>
  <si>
    <t>③</t>
    <phoneticPr fontId="2"/>
  </si>
  <si>
    <t>株式会社フクザワコーポレーション</t>
    <phoneticPr fontId="2"/>
  </si>
  <si>
    <t>研修・開発センター／中野支店</t>
    <phoneticPr fontId="2"/>
  </si>
  <si>
    <t>送付先住所</t>
    <rPh sb="0" eb="3">
      <t>ソウフサキ</t>
    </rPh>
    <rPh sb="3" eb="5">
      <t>ジュウショ</t>
    </rPh>
    <phoneticPr fontId="2"/>
  </si>
  <si>
    <t>メール送信先</t>
    <phoneticPr fontId="2"/>
  </si>
  <si>
    <t>seikyu＠fukuzawa.co.jp</t>
    <phoneticPr fontId="2"/>
  </si>
  <si>
    <t>請求年月日</t>
    <phoneticPr fontId="2"/>
  </si>
  <si>
    <t>取引先コード・貴社情報</t>
    <rPh sb="0" eb="3">
      <t>トリヒキサキ</t>
    </rPh>
    <rPh sb="7" eb="11">
      <t>キシャジョウホウ</t>
    </rPh>
    <phoneticPr fontId="2"/>
  </si>
  <si>
    <t>取引先コードは弊社指定のものです。ご不明な場合はお問い合わせください。</t>
    <rPh sb="0" eb="3">
      <t>トリヒキサキ</t>
    </rPh>
    <rPh sb="18" eb="20">
      <t>フメイ</t>
    </rPh>
    <rPh sb="21" eb="23">
      <t>バアイ</t>
    </rPh>
    <rPh sb="25" eb="26">
      <t>ト</t>
    </rPh>
    <rPh sb="27" eb="28">
      <t>ア</t>
    </rPh>
    <phoneticPr fontId="2"/>
  </si>
  <si>
    <t>請求書は毎月末締めとさせていただきますので、請求月の末日をご入力ください。</t>
    <rPh sb="0" eb="3">
      <t>セイキュウショ</t>
    </rPh>
    <rPh sb="4" eb="6">
      <t>マイツキ</t>
    </rPh>
    <rPh sb="6" eb="8">
      <t>マツジ</t>
    </rPh>
    <rPh sb="22" eb="24">
      <t>セイキュウ</t>
    </rPh>
    <rPh sb="24" eb="25">
      <t>ツキ</t>
    </rPh>
    <rPh sb="26" eb="28">
      <t>マツジツ</t>
    </rPh>
    <rPh sb="30" eb="32">
      <t>ニュウリョク</t>
    </rPh>
    <phoneticPr fontId="2"/>
  </si>
  <si>
    <t>請求書必着日</t>
    <rPh sb="0" eb="3">
      <t>セイキュウショ</t>
    </rPh>
    <rPh sb="3" eb="6">
      <t>ヒッチャクビ</t>
    </rPh>
    <phoneticPr fontId="2"/>
  </si>
  <si>
    <t>明細（摘要）</t>
    <phoneticPr fontId="2"/>
  </si>
  <si>
    <t>④</t>
    <phoneticPr fontId="2"/>
  </si>
  <si>
    <t>工事番号・現場名・担当者</t>
    <rPh sb="0" eb="4">
      <t>コウジバンゴウ</t>
    </rPh>
    <rPh sb="5" eb="8">
      <t>ゲンバメイ</t>
    </rPh>
    <rPh sb="9" eb="12">
      <t>タントウシャ</t>
    </rPh>
    <phoneticPr fontId="2"/>
  </si>
  <si>
    <t>⑤</t>
    <phoneticPr fontId="2"/>
  </si>
  <si>
    <t>振込先</t>
    <rPh sb="0" eb="3">
      <t>フリコミサキ</t>
    </rPh>
    <phoneticPr fontId="2"/>
  </si>
  <si>
    <t>納品先の現場名とその工事番号・弊社担当者をご入力ください</t>
    <rPh sb="0" eb="3">
      <t>ノウヒンサキ</t>
    </rPh>
    <rPh sb="4" eb="6">
      <t>ゲンバ</t>
    </rPh>
    <rPh sb="6" eb="7">
      <t>ナ</t>
    </rPh>
    <rPh sb="10" eb="14">
      <t>コウジバンゴウ</t>
    </rPh>
    <rPh sb="15" eb="17">
      <t>ヘイシャ</t>
    </rPh>
    <rPh sb="17" eb="20">
      <t>タントウシャ</t>
    </rPh>
    <rPh sb="22" eb="24">
      <t>ニュウリョク</t>
    </rPh>
    <phoneticPr fontId="2"/>
  </si>
  <si>
    <t>⑥</t>
    <phoneticPr fontId="2"/>
  </si>
  <si>
    <t>税率ごとに区分した消費税額等</t>
    <rPh sb="0" eb="2">
      <t>ゼイリツ</t>
    </rPh>
    <rPh sb="5" eb="7">
      <t>クブン</t>
    </rPh>
    <rPh sb="9" eb="12">
      <t>ショウヒゼイ</t>
    </rPh>
    <rPh sb="12" eb="13">
      <t>ガク</t>
    </rPh>
    <rPh sb="13" eb="14">
      <t>トウ</t>
    </rPh>
    <phoneticPr fontId="2"/>
  </si>
  <si>
    <t>⑦</t>
    <phoneticPr fontId="2"/>
  </si>
  <si>
    <t>請求額欄等</t>
    <rPh sb="0" eb="4">
      <t>セイキュウガクラン</t>
    </rPh>
    <rPh sb="4" eb="5">
      <t>トウ</t>
    </rPh>
    <phoneticPr fontId="2"/>
  </si>
  <si>
    <t>税抜きの請求額・消費税等の金額が自動で計算されます。</t>
    <rPh sb="0" eb="2">
      <t>ゼイヌ</t>
    </rPh>
    <rPh sb="4" eb="7">
      <t>セイキュウガク</t>
    </rPh>
    <rPh sb="8" eb="12">
      <t>ショウヒゼイトウ</t>
    </rPh>
    <rPh sb="13" eb="15">
      <t>キンガク</t>
    </rPh>
    <rPh sb="16" eb="18">
      <t>ジドウ</t>
    </rPh>
    <rPh sb="19" eb="21">
      <t>ケイサン</t>
    </rPh>
    <phoneticPr fontId="2"/>
  </si>
  <si>
    <t>今回請求額・総請求額欄には税込みの金額が表示されます。</t>
    <rPh sb="0" eb="5">
      <t>コンカイセイキュウガク</t>
    </rPh>
    <rPh sb="6" eb="10">
      <t>ソウセイキュウガク</t>
    </rPh>
    <rPh sb="10" eb="11">
      <t>ラン</t>
    </rPh>
    <rPh sb="13" eb="15">
      <t>ゼイコ</t>
    </rPh>
    <rPh sb="17" eb="19">
      <t>キンガク</t>
    </rPh>
    <rPh sb="20" eb="22">
      <t>ヒョウジ</t>
    </rPh>
    <phoneticPr fontId="2"/>
  </si>
  <si>
    <t>記入要領</t>
    <phoneticPr fontId="2"/>
  </si>
  <si>
    <t>10%対象</t>
  </si>
  <si>
    <t>消費税等</t>
  </si>
  <si>
    <t>8%対象</t>
  </si>
  <si>
    <t>例）　【請求書】　貴社名　○月分</t>
    <rPh sb="9" eb="12">
      <t>キシャメイ</t>
    </rPh>
    <phoneticPr fontId="2"/>
  </si>
  <si>
    <t>8%対象・軽油引取税対象・非課税・対象外等(＊)対象の場合はリストより選択してください。</t>
    <rPh sb="2" eb="4">
      <t>タイショウ</t>
    </rPh>
    <rPh sb="5" eb="10">
      <t>ケイユヒキトリゼイ</t>
    </rPh>
    <rPh sb="10" eb="12">
      <t>タイショウ</t>
    </rPh>
    <rPh sb="13" eb="16">
      <t>ヒカゼイ</t>
    </rPh>
    <rPh sb="17" eb="21">
      <t>タイショウガイトウ</t>
    </rPh>
    <rPh sb="24" eb="26">
      <t>タイショウ</t>
    </rPh>
    <rPh sb="27" eb="29">
      <t>バアイ</t>
    </rPh>
    <rPh sb="35" eb="37">
      <t>センタク</t>
    </rPh>
    <phoneticPr fontId="2"/>
  </si>
  <si>
    <t>10%対象の場合は空欄にしてください。</t>
    <phoneticPr fontId="2"/>
  </si>
  <si>
    <t>稼動中の現場の工事番号等は、弊社よりFAX・メールにて随時お知らせいたします。</t>
    <rPh sb="0" eb="3">
      <t>カドウチュウ</t>
    </rPh>
    <rPh sb="4" eb="6">
      <t>ゲンバ</t>
    </rPh>
    <rPh sb="7" eb="11">
      <t>コウジバンゴウ</t>
    </rPh>
    <rPh sb="11" eb="12">
      <t>トウ</t>
    </rPh>
    <rPh sb="14" eb="16">
      <t>ヘイシャ</t>
    </rPh>
    <rPh sb="27" eb="29">
      <t>ズイジ</t>
    </rPh>
    <rPh sb="30" eb="31">
      <t>シ</t>
    </rPh>
    <phoneticPr fontId="2"/>
  </si>
  <si>
    <t>対象額の合計と消費税額等が明細欄にもとづき自動計算されます。(端数は四捨五入で処理)</t>
    <rPh sb="0" eb="3">
      <t>タイショウガク</t>
    </rPh>
    <rPh sb="4" eb="6">
      <t>ゴウケイ</t>
    </rPh>
    <rPh sb="7" eb="12">
      <t>ショウヒゼイガクトウ</t>
    </rPh>
    <rPh sb="13" eb="16">
      <t>メイサイラン</t>
    </rPh>
    <rPh sb="21" eb="25">
      <t>ジドウケイサン</t>
    </rPh>
    <rPh sb="31" eb="33">
      <t>ハスウ</t>
    </rPh>
    <rPh sb="34" eb="38">
      <t>シシャゴニュウ</t>
    </rPh>
    <rPh sb="39" eb="41">
      <t>ショリ</t>
    </rPh>
    <phoneticPr fontId="2"/>
  </si>
  <si>
    <t>合計額が0円の場合はリストより空欄を選択してください。</t>
    <rPh sb="0" eb="3">
      <t>ゴウケイガク</t>
    </rPh>
    <rPh sb="5" eb="6">
      <t>エン</t>
    </rPh>
    <rPh sb="7" eb="9">
      <t>バアイ</t>
    </rPh>
    <rPh sb="15" eb="17">
      <t>クウラン</t>
    </rPh>
    <rPh sb="18" eb="20">
      <t>センタク</t>
    </rPh>
    <phoneticPr fontId="2"/>
  </si>
  <si>
    <t>軽油引取税</t>
  </si>
  <si>
    <t>消費税等はリストより内税か別税か選択してください。</t>
    <rPh sb="0" eb="3">
      <t>ショウヒゼイ</t>
    </rPh>
    <rPh sb="3" eb="4">
      <t>トウ</t>
    </rPh>
    <rPh sb="10" eb="11">
      <t>ウチ</t>
    </rPh>
    <rPh sb="11" eb="12">
      <t>ゼイ</t>
    </rPh>
    <rPh sb="13" eb="15">
      <t>ベツゼイ</t>
    </rPh>
    <rPh sb="16" eb="18">
      <t>センタク</t>
    </rPh>
    <phoneticPr fontId="2"/>
  </si>
  <si>
    <t>取引日</t>
    <rPh sb="0" eb="3">
      <t>トリヒキビ</t>
    </rPh>
    <phoneticPr fontId="2"/>
  </si>
  <si>
    <t>非課税・対象外等　＊</t>
  </si>
  <si>
    <t>納品日・取引日をご入力ください。</t>
    <rPh sb="0" eb="3">
      <t>ノウヒンビ</t>
    </rPh>
    <rPh sb="4" eb="7">
      <t>トリヒキビ</t>
    </rPh>
    <rPh sb="9" eb="11">
      <t>ニュウリョク</t>
    </rPh>
    <phoneticPr fontId="2"/>
  </si>
  <si>
    <t>特に無い場合は請求月末日をご入力ください。</t>
    <rPh sb="0" eb="1">
      <t>トク</t>
    </rPh>
    <rPh sb="2" eb="3">
      <t>ナ</t>
    </rPh>
    <rPh sb="4" eb="6">
      <t>バアイ</t>
    </rPh>
    <rPh sb="7" eb="10">
      <t>セイキュウツキ</t>
    </rPh>
    <rPh sb="10" eb="12">
      <t>マツジツ</t>
    </rPh>
    <rPh sb="14" eb="16">
      <t>ニュウリョク</t>
    </rPh>
    <phoneticPr fontId="2"/>
  </si>
  <si>
    <t>１つのセルに対し1つの品名、作業内容等を記入して下さい。</t>
    <rPh sb="6" eb="7">
      <t>タイ</t>
    </rPh>
    <phoneticPr fontId="2"/>
  </si>
  <si>
    <t>⑧</t>
    <phoneticPr fontId="2"/>
  </si>
  <si>
    <t>⑨</t>
    <phoneticPr fontId="2"/>
  </si>
  <si>
    <r>
      <t>指定請求書の利用要領　　　　　　　　　　　　　　　　　　　　</t>
    </r>
    <r>
      <rPr>
        <b/>
        <sz val="16"/>
        <color theme="1"/>
        <rFont val="游ゴシック"/>
        <family val="3"/>
        <charset val="128"/>
      </rPr>
      <t>(株)フクザワコーポレーション　</t>
    </r>
    <rPh sb="0" eb="5">
      <t>シテイセイキュウショ</t>
    </rPh>
    <phoneticPr fontId="2"/>
  </si>
  <si>
    <t>〒383-0053  　長野県中野市大字草間2048番地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</si>
  <si>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</si>
  <si>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記入の仕方や工事番号、お取引先コード等についてご不明な点がございましたら、下記問い合わせ先までお願い致します。</t>
    <rPh sb="0" eb="2">
      <t>キニュウ</t>
    </rPh>
    <rPh sb="3" eb="5">
      <t>シカタ</t>
    </rPh>
    <rPh sb="6" eb="10">
      <t>コウジバンゴウ</t>
    </rPh>
    <rPh sb="12" eb="15">
      <t>トリヒキサキ</t>
    </rPh>
    <rPh sb="18" eb="19">
      <t>トウ</t>
    </rPh>
    <rPh sb="24" eb="26">
      <t>フメイ</t>
    </rPh>
    <rPh sb="27" eb="28">
      <t>テン</t>
    </rPh>
    <rPh sb="37" eb="39">
      <t>カキ</t>
    </rPh>
    <rPh sb="39" eb="40">
      <t>ト</t>
    </rPh>
    <rPh sb="41" eb="42">
      <t>ア</t>
    </rPh>
    <rPh sb="44" eb="45">
      <t>サキ</t>
    </rPh>
    <rPh sb="48" eb="49">
      <t>ネガ</t>
    </rPh>
    <rPh sb="50" eb="51">
      <t>イタ</t>
    </rPh>
    <phoneticPr fontId="2"/>
  </si>
  <si>
    <t>内税の場合は当月買上額欄は空欄で構いません。</t>
    <rPh sb="0" eb="2">
      <t>ウチゼイ</t>
    </rPh>
    <rPh sb="3" eb="5">
      <t>バアイ</t>
    </rPh>
    <rPh sb="6" eb="8">
      <t>トウゲツ</t>
    </rPh>
    <rPh sb="8" eb="10">
      <t>カイアゲ</t>
    </rPh>
    <rPh sb="10" eb="11">
      <t>ガク</t>
    </rPh>
    <rPh sb="11" eb="12">
      <t>ラン</t>
    </rPh>
    <rPh sb="13" eb="15">
      <t>クウラン</t>
    </rPh>
    <rPh sb="16" eb="17">
      <t>カマ</t>
    </rPh>
    <phoneticPr fontId="2"/>
  </si>
  <si>
    <t>請　　求　　書</t>
    <phoneticPr fontId="2"/>
  </si>
  <si>
    <t>消費税等</t>
    <phoneticPr fontId="2"/>
  </si>
  <si>
    <t>明細欄に請求内容を記載しきれない場合⇒鑑1枚(各現場の小計)と内訳書1枚以上(明細)をご提出ください。</t>
    <rPh sb="0" eb="3">
      <t>メイサイラン</t>
    </rPh>
    <rPh sb="4" eb="8">
      <t>セイキュウナイヨウ</t>
    </rPh>
    <rPh sb="9" eb="11">
      <t>キサイ</t>
    </rPh>
    <rPh sb="16" eb="18">
      <t>バアイ</t>
    </rPh>
    <rPh sb="19" eb="20">
      <t>カガミ</t>
    </rPh>
    <rPh sb="21" eb="22">
      <t>マイ</t>
    </rPh>
    <rPh sb="23" eb="24">
      <t>カク</t>
    </rPh>
    <rPh sb="24" eb="26">
      <t>ゲンバ</t>
    </rPh>
    <rPh sb="27" eb="29">
      <t>ショウケイ</t>
    </rPh>
    <rPh sb="35" eb="38">
      <t>マイイジョウ</t>
    </rPh>
    <rPh sb="39" eb="41">
      <t>メイサイ</t>
    </rPh>
    <rPh sb="44" eb="46">
      <t>テイシュツ</t>
    </rPh>
    <phoneticPr fontId="2"/>
  </si>
  <si>
    <t>ご郵送いただくのは必着日を過ぎても構いません。</t>
    <rPh sb="1" eb="3">
      <t>ユウソウ</t>
    </rPh>
    <rPh sb="9" eb="12">
      <t>ヒッチャクビ</t>
    </rPh>
    <rPh sb="13" eb="14">
      <t>ス</t>
    </rPh>
    <rPh sb="17" eb="18">
      <t>カマ</t>
    </rPh>
    <phoneticPr fontId="2"/>
  </si>
  <si>
    <t>記入要領をご参考に、エクセルに必要事項をご記入ください。</t>
    <rPh sb="2" eb="4">
      <t>ヨウリョウ</t>
    </rPh>
    <phoneticPr fontId="2"/>
  </si>
  <si>
    <r>
      <t>作成したご請求書は、</t>
    </r>
    <r>
      <rPr>
        <sz val="11"/>
        <color theme="4"/>
        <rFont val="游ゴシック"/>
        <family val="3"/>
        <charset val="128"/>
      </rPr>
      <t>白黒印刷して押印</t>
    </r>
    <r>
      <rPr>
        <sz val="11"/>
        <color theme="1"/>
        <rFont val="游ゴシック"/>
        <family val="3"/>
        <charset val="128"/>
      </rPr>
      <t>の上、</t>
    </r>
    <r>
      <rPr>
        <sz val="11"/>
        <color theme="4"/>
        <rFont val="游ゴシック"/>
        <family val="3"/>
        <charset val="128"/>
      </rPr>
      <t>弊社中野支店</t>
    </r>
    <r>
      <rPr>
        <sz val="11"/>
        <color theme="1"/>
        <rFont val="游ゴシック"/>
        <family val="3"/>
        <charset val="128"/>
      </rPr>
      <t>にお送りいただくとともに、
エクセルファイルをメール送信してください。</t>
    </r>
    <rPh sb="10" eb="12">
      <t>シロクロ</t>
    </rPh>
    <rPh sb="23" eb="27">
      <t>ナカノシテン</t>
    </rPh>
    <phoneticPr fontId="2"/>
  </si>
  <si>
    <t>毎月25日を予定しています。(休業日の場合は前後いたします)</t>
    <rPh sb="0" eb="2">
      <t>マイツキ</t>
    </rPh>
    <rPh sb="4" eb="5">
      <t>ニチ</t>
    </rPh>
    <rPh sb="6" eb="8">
      <t>ヨテイ</t>
    </rPh>
    <rPh sb="15" eb="18">
      <t>キュウギョウビ</t>
    </rPh>
    <rPh sb="19" eb="21">
      <t>バアイ</t>
    </rPh>
    <rPh sb="22" eb="24">
      <t>ゼンゴ</t>
    </rPh>
    <phoneticPr fontId="2"/>
  </si>
  <si>
    <t>ご請求内容に誤りがあった場合、修正した請求書を再発行いただきますようお願い致します。</t>
    <rPh sb="1" eb="5">
      <t>セイキュウナイヨウ</t>
    </rPh>
    <rPh sb="6" eb="7">
      <t>アヤマ</t>
    </rPh>
    <rPh sb="12" eb="14">
      <t>バアイ</t>
    </rPh>
    <rPh sb="15" eb="17">
      <t>シュウセイ</t>
    </rPh>
    <rPh sb="19" eb="22">
      <t>セイキュウショ</t>
    </rPh>
    <rPh sb="23" eb="26">
      <t>サイハッコウ</t>
    </rPh>
    <rPh sb="35" eb="36">
      <t>ネガ</t>
    </rPh>
    <rPh sb="37" eb="38">
      <t>イタ</t>
    </rPh>
    <phoneticPr fontId="2"/>
  </si>
  <si>
    <t>※国税庁　適格請求書等保存方式の概要より</t>
    <rPh sb="1" eb="4">
      <t>コクゼイチョウ</t>
    </rPh>
    <phoneticPr fontId="2"/>
  </si>
  <si>
    <r>
      <rPr>
        <sz val="11"/>
        <color theme="4"/>
        <rFont val="游ゴシック"/>
        <family val="3"/>
        <charset val="128"/>
      </rPr>
      <t>毎月5日</t>
    </r>
    <r>
      <rPr>
        <sz val="11"/>
        <color theme="1"/>
        <rFont val="游ゴシック"/>
        <family val="3"/>
        <charset val="128"/>
      </rPr>
      <t>までにメール送信をお願い致します。（休業日の場合は前営業日まで）</t>
    </r>
    <rPh sb="0" eb="2">
      <t>マイツキ</t>
    </rPh>
    <rPh sb="3" eb="4">
      <t>ニチ</t>
    </rPh>
    <rPh sb="10" eb="12">
      <t>ソウシン</t>
    </rPh>
    <rPh sb="14" eb="15">
      <t>ネガ</t>
    </rPh>
    <rPh sb="16" eb="17">
      <t>イタ</t>
    </rPh>
    <rPh sb="22" eb="25">
      <t>キュウギョウビ</t>
    </rPh>
    <rPh sb="26" eb="28">
      <t>バアイ</t>
    </rPh>
    <rPh sb="29" eb="33">
      <t>マエエイギョウビ</t>
    </rPh>
    <phoneticPr fontId="2"/>
  </si>
  <si>
    <t>下記の件名で送信していただきますようお願いいたします。</t>
    <rPh sb="6" eb="8">
      <t>ソウシン</t>
    </rPh>
    <phoneticPr fontId="2"/>
  </si>
  <si>
    <t>※事務所への納入は現場名欄に会社とご入力ください。</t>
    <rPh sb="1" eb="4">
      <t>ジムショ</t>
    </rPh>
    <rPh sb="6" eb="8">
      <t>ノウニュウ</t>
    </rPh>
    <rPh sb="9" eb="13">
      <t>ゲンバメイラン</t>
    </rPh>
    <rPh sb="14" eb="16">
      <t>カイシャ</t>
    </rPh>
    <rPh sb="18" eb="20">
      <t>ニュウリョク</t>
    </rPh>
    <phoneticPr fontId="2"/>
  </si>
  <si>
    <t>　現場や事務所への納入以外の場合は空欄で構いません。</t>
    <phoneticPr fontId="2"/>
  </si>
  <si>
    <t>また、明細欄には小計の入力をお控えいただきますようお願い致します。</t>
    <rPh sb="3" eb="6">
      <t>メイサイラン</t>
    </rPh>
    <rPh sb="8" eb="10">
      <t>ショウケイ</t>
    </rPh>
    <rPh sb="11" eb="13">
      <t>ニュウリョク</t>
    </rPh>
    <rPh sb="15" eb="16">
      <t>ヒカ</t>
    </rPh>
    <rPh sb="26" eb="27">
      <t>ネガ</t>
    </rPh>
    <rPh sb="28" eb="29">
      <t>イタ</t>
    </rPh>
    <phoneticPr fontId="2"/>
  </si>
  <si>
    <t>貴社が算出された金額と合わない場合、計算式を修正いただきますようお願い致します。</t>
    <rPh sb="0" eb="2">
      <t>キシャ</t>
    </rPh>
    <rPh sb="3" eb="5">
      <t>サンシュツ</t>
    </rPh>
    <rPh sb="8" eb="10">
      <t>キンガク</t>
    </rPh>
    <rPh sb="11" eb="12">
      <t>ア</t>
    </rPh>
    <rPh sb="15" eb="17">
      <t>バアイ</t>
    </rPh>
    <rPh sb="18" eb="21">
      <t>ケイサンシキ</t>
    </rPh>
    <rPh sb="22" eb="24">
      <t>シュウセイ</t>
    </rPh>
    <rPh sb="33" eb="34">
      <t>ネガ</t>
    </rPh>
    <rPh sb="35" eb="36">
      <t>イタ</t>
    </rPh>
    <phoneticPr fontId="2"/>
  </si>
  <si>
    <t>明細欄に請求内容が収まる場合⇒鑑のみご提出ください。</t>
    <rPh sb="0" eb="3">
      <t>メイサイラン</t>
    </rPh>
    <rPh sb="4" eb="8">
      <t>セイキュウナイヨウ</t>
    </rPh>
    <rPh sb="9" eb="10">
      <t>オサ</t>
    </rPh>
    <rPh sb="12" eb="14">
      <t>バアイ</t>
    </rPh>
    <rPh sb="15" eb="16">
      <t>カガミ</t>
    </rPh>
    <rPh sb="19" eb="21">
      <t>テイシュツ</t>
    </rPh>
    <phoneticPr fontId="2"/>
  </si>
  <si>
    <t>請求書には鑑と内訳書シートがあります。</t>
    <rPh sb="0" eb="3">
      <t>セイキュウショ</t>
    </rPh>
    <rPh sb="5" eb="6">
      <t>カガミ</t>
    </rPh>
    <rPh sb="7" eb="10">
      <t>ウチワケショ</t>
    </rPh>
    <phoneticPr fontId="2"/>
  </si>
  <si>
    <t>株式会社フクザワコーポレーション　研修・開発センター／中野支店</t>
    <phoneticPr fontId="2"/>
  </si>
  <si>
    <t>支払日</t>
    <rPh sb="0" eb="3">
      <t>シハライビ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</si>
</sst>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0000"/>
    <numFmt numFmtId="178" formatCode="m/d;@"/>
    <numFmt numFmtId="179" formatCode="0000"/>
    <numFmt numFmtId="180" formatCode="[$-411]ggge&quot;年&quot;m&quot;月&quot;d&quot;日&quot;;@"/>
    <numFmt numFmtId="181" formatCode="0.00_);[Red]\(0.00\)"/>
    <numFmt numFmtId="182" formatCode="0_);[Red]\(0\)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28"/>
      <color theme="1"/>
      <name val="ＭＳ Ｐ明朝"/>
      <family val="1"/>
      <charset val="128"/>
    </font>
    <font>
      <b/>
      <sz val="28"/>
      <color theme="1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sz val="19"/>
      <color theme="1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6"/>
      <color theme="1"/>
      <name val="ＭＳ Ｐ明朝游ゴシック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 tint="4.9989318521683403E-2"/>
      <name val="游ゴシック"/>
      <family val="3"/>
      <charset val="128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b/>
      <sz val="20"/>
      <color theme="8" tint="-0.249977111117893"/>
      <name val="游ゴシック"/>
      <family val="3"/>
      <charset val="128"/>
      <scheme val="minor"/>
    </font>
    <font>
      <b/>
      <sz val="16"/>
      <color theme="4"/>
      <name val="游ゴシック"/>
      <family val="3"/>
      <charset val="128"/>
      <scheme val="minor"/>
    </font>
    <font>
      <b/>
      <sz val="16"/>
      <color theme="4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8" tint="-0.249977111117893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 tint="4.9989318521683403E-2"/>
      <name val="游ゴシック"/>
      <family val="3"/>
      <charset val="128"/>
    </font>
    <font>
      <sz val="11"/>
      <color theme="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333333"/>
      <name val="游ゴシック"/>
      <family val="3"/>
      <charset val="128"/>
    </font>
    <font>
      <sz val="11"/>
      <color rgb="FF33333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theme="4"/>
      <name val="游ゴシック"/>
      <family val="3"/>
      <charset val="128"/>
    </font>
    <font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2" fillId="0" borderId="0" xfId="0" applyFont="1">
      <alignment vertical="center"/>
    </xf>
    <xf numFmtId="182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182" fontId="32" fillId="0" borderId="0" xfId="0" applyNumberFormat="1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180" fontId="11" fillId="0" borderId="0" xfId="0" applyNumberFormat="1" applyFont="1" applyAlignment="1" applyProtection="1">
      <protection hidden="1"/>
    </xf>
    <xf numFmtId="182" fontId="22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7" xfId="0" applyFont="1" applyBorder="1" applyProtection="1">
      <alignment vertical="center"/>
      <protection hidden="1"/>
    </xf>
    <xf numFmtId="0" fontId="11" fillId="0" borderId="7" xfId="0" applyFont="1" applyBorder="1" applyProtection="1">
      <alignment vertical="center"/>
      <protection hidden="1"/>
    </xf>
    <xf numFmtId="0" fontId="11" fillId="0" borderId="6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49" fontId="0" fillId="0" borderId="0" xfId="0" applyNumberFormat="1" applyProtection="1">
      <alignment vertical="center"/>
      <protection hidden="1"/>
    </xf>
    <xf numFmtId="38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78" fontId="6" fillId="0" borderId="0" xfId="0" applyNumberFormat="1" applyFont="1" applyAlignment="1" applyProtection="1">
      <alignment vertical="center" shrinkToFit="1"/>
      <protection hidden="1"/>
    </xf>
    <xf numFmtId="177" fontId="6" fillId="0" borderId="0" xfId="0" applyNumberFormat="1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4" fontId="6" fillId="0" borderId="0" xfId="0" applyNumberFormat="1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vertical="center" wrapText="1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38" fontId="6" fillId="0" borderId="0" xfId="1" applyFont="1" applyBorder="1" applyAlignment="1" applyProtection="1">
      <alignment vertical="center" shrinkToFit="1"/>
      <protection hidden="1"/>
    </xf>
    <xf numFmtId="176" fontId="6" fillId="0" borderId="0" xfId="0" applyNumberFormat="1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Protection="1">
      <alignment vertical="center"/>
      <protection hidden="1"/>
    </xf>
    <xf numFmtId="38" fontId="3" fillId="0" borderId="0" xfId="1" applyFont="1" applyFill="1" applyBorder="1" applyAlignment="1" applyProtection="1">
      <alignment vertical="center" shrinkToFit="1"/>
      <protection hidden="1"/>
    </xf>
    <xf numFmtId="0" fontId="15" fillId="2" borderId="0" xfId="0" applyFont="1" applyFill="1" applyAlignment="1" applyProtection="1">
      <alignment horizontal="right" vertical="center"/>
      <protection hidden="1"/>
    </xf>
    <xf numFmtId="38" fontId="15" fillId="2" borderId="0" xfId="1" applyFont="1" applyFill="1" applyBorder="1" applyAlignment="1" applyProtection="1">
      <alignment vertical="center"/>
      <protection hidden="1"/>
    </xf>
    <xf numFmtId="38" fontId="15" fillId="2" borderId="2" xfId="1" applyFont="1" applyFill="1" applyBorder="1" applyAlignment="1" applyProtection="1">
      <alignment vertical="center"/>
      <protection hidden="1"/>
    </xf>
    <xf numFmtId="0" fontId="15" fillId="2" borderId="2" xfId="0" applyFont="1" applyFill="1" applyBorder="1" applyAlignment="1" applyProtection="1">
      <alignment horizontal="right" vertical="center"/>
      <protection hidden="1"/>
    </xf>
    <xf numFmtId="0" fontId="15" fillId="2" borderId="1" xfId="0" applyFont="1" applyFill="1" applyBorder="1" applyAlignment="1" applyProtection="1">
      <alignment horizontal="right" vertical="center"/>
      <protection hidden="1"/>
    </xf>
    <xf numFmtId="0" fontId="19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>
      <alignment horizontal="left" vertical="center"/>
    </xf>
    <xf numFmtId="0" fontId="39" fillId="5" borderId="7" xfId="0" applyFont="1" applyFill="1" applyBorder="1" applyProtection="1">
      <alignment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hidden="1"/>
    </xf>
    <xf numFmtId="180" fontId="11" fillId="2" borderId="0" xfId="0" applyNumberFormat="1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 shrinkToFit="1"/>
      <protection hidden="1"/>
    </xf>
    <xf numFmtId="0" fontId="11" fillId="0" borderId="2" xfId="0" applyFont="1" applyBorder="1" applyProtection="1">
      <alignment vertical="center"/>
      <protection hidden="1"/>
    </xf>
    <xf numFmtId="0" fontId="11" fillId="0" borderId="1" xfId="0" applyFont="1" applyBorder="1" applyProtection="1">
      <alignment vertical="center"/>
      <protection hidden="1"/>
    </xf>
    <xf numFmtId="0" fontId="15" fillId="4" borderId="14" xfId="0" applyFont="1" applyFill="1" applyBorder="1" applyAlignment="1" applyProtection="1">
      <alignment horizontal="center" vertical="center"/>
      <protection hidden="1"/>
    </xf>
    <xf numFmtId="0" fontId="15" fillId="4" borderId="13" xfId="0" applyFont="1" applyFill="1" applyBorder="1" applyAlignment="1" applyProtection="1">
      <alignment horizontal="center" vertical="center"/>
      <protection hidden="1"/>
    </xf>
    <xf numFmtId="0" fontId="15" fillId="4" borderId="11" xfId="0" applyFont="1" applyFill="1" applyBorder="1" applyAlignment="1" applyProtection="1">
      <alignment horizontal="center" vertical="center"/>
      <protection hidden="1"/>
    </xf>
    <xf numFmtId="179" fontId="8" fillId="2" borderId="14" xfId="0" applyNumberFormat="1" applyFont="1" applyFill="1" applyBorder="1" applyAlignment="1" applyProtection="1">
      <alignment horizontal="center" vertical="center"/>
      <protection locked="0"/>
    </xf>
    <xf numFmtId="179" fontId="8" fillId="2" borderId="13" xfId="0" applyNumberFormat="1" applyFont="1" applyFill="1" applyBorder="1" applyAlignment="1" applyProtection="1">
      <alignment horizontal="center" vertical="center"/>
      <protection locked="0"/>
    </xf>
    <xf numFmtId="17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2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8" fillId="0" borderId="0" xfId="0" applyFont="1" applyProtection="1">
      <alignment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 shrinkToFit="1"/>
      <protection hidden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38" fontId="3" fillId="0" borderId="14" xfId="0" applyNumberFormat="1" applyFont="1" applyBorder="1" applyAlignment="1" applyProtection="1">
      <alignment horizontal="center" vertical="center"/>
      <protection hidden="1"/>
    </xf>
    <xf numFmtId="38" fontId="3" fillId="0" borderId="13" xfId="0" applyNumberFormat="1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38" fontId="4" fillId="2" borderId="14" xfId="1" applyFont="1" applyFill="1" applyBorder="1" applyAlignment="1" applyProtection="1">
      <alignment horizontal="right" vertical="center" shrinkToFit="1"/>
      <protection locked="0"/>
    </xf>
    <xf numFmtId="38" fontId="4" fillId="2" borderId="13" xfId="1" applyFont="1" applyFill="1" applyBorder="1" applyAlignment="1" applyProtection="1">
      <alignment horizontal="right" vertical="center" shrinkToFit="1"/>
      <protection locked="0"/>
    </xf>
    <xf numFmtId="38" fontId="4" fillId="2" borderId="11" xfId="1" applyFont="1" applyFill="1" applyBorder="1" applyAlignment="1" applyProtection="1">
      <alignment horizontal="right" vertical="center" shrinkToFit="1"/>
      <protection locked="0"/>
    </xf>
    <xf numFmtId="38" fontId="4" fillId="2" borderId="16" xfId="1" applyFont="1" applyFill="1" applyBorder="1" applyAlignment="1" applyProtection="1">
      <alignment horizontal="right" vertical="center" shrinkToFit="1"/>
      <protection locked="0"/>
    </xf>
    <xf numFmtId="38" fontId="4" fillId="2" borderId="9" xfId="1" applyFont="1" applyFill="1" applyBorder="1" applyAlignment="1" applyProtection="1">
      <alignment horizontal="right" vertical="center" shrinkToFit="1"/>
      <protection locked="0"/>
    </xf>
    <xf numFmtId="38" fontId="4" fillId="2" borderId="12" xfId="1" applyFont="1" applyFill="1" applyBorder="1" applyAlignment="1" applyProtection="1">
      <alignment horizontal="righ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49" fontId="3" fillId="3" borderId="10" xfId="0" applyNumberFormat="1" applyFont="1" applyFill="1" applyBorder="1" applyAlignment="1" applyProtection="1">
      <alignment horizontal="center" vertical="center" shrinkToFit="1"/>
      <protection hidden="1"/>
    </xf>
    <xf numFmtId="178" fontId="3" fillId="0" borderId="10" xfId="0" applyNumberFormat="1" applyFont="1" applyBorder="1" applyAlignment="1" applyProtection="1">
      <alignment horizontal="center" vertical="center" shrinkToFit="1"/>
      <protection locked="0"/>
    </xf>
    <xf numFmtId="177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181" fontId="3" fillId="0" borderId="10" xfId="0" applyNumberFormat="1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38" fontId="3" fillId="0" borderId="10" xfId="1" applyFont="1" applyBorder="1" applyAlignment="1" applyProtection="1">
      <alignment vertical="center" shrinkToFit="1"/>
      <protection locked="0"/>
    </xf>
    <xf numFmtId="38" fontId="3" fillId="0" borderId="14" xfId="1" applyFont="1" applyBorder="1" applyAlignment="1" applyProtection="1">
      <alignment vertical="center" shrinkToFit="1"/>
      <protection locked="0"/>
    </xf>
    <xf numFmtId="38" fontId="3" fillId="0" borderId="13" xfId="1" applyFont="1" applyBorder="1" applyAlignment="1" applyProtection="1">
      <alignment vertical="center" shrinkToFit="1"/>
      <protection locked="0"/>
    </xf>
    <xf numFmtId="38" fontId="3" fillId="0" borderId="11" xfId="1" applyFont="1" applyBorder="1" applyAlignment="1" applyProtection="1">
      <alignment vertical="center" shrinkToFit="1"/>
      <protection locked="0"/>
    </xf>
    <xf numFmtId="38" fontId="15" fillId="2" borderId="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38" fontId="15" fillId="2" borderId="0" xfId="1" applyFont="1" applyFill="1" applyBorder="1" applyAlignment="1" applyProtection="1">
      <alignment horizontal="center" vertical="center"/>
      <protection locked="0"/>
    </xf>
    <xf numFmtId="38" fontId="15" fillId="2" borderId="4" xfId="1" applyFont="1" applyFill="1" applyBorder="1" applyAlignment="1" applyProtection="1">
      <alignment horizontal="center" vertical="center"/>
      <protection locked="0"/>
    </xf>
    <xf numFmtId="38" fontId="15" fillId="2" borderId="7" xfId="1" applyFont="1" applyFill="1" applyBorder="1" applyAlignment="1" applyProtection="1">
      <alignment horizontal="center" vertical="center"/>
      <protection locked="0"/>
    </xf>
    <xf numFmtId="38" fontId="15" fillId="2" borderId="6" xfId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8" fontId="15" fillId="2" borderId="0" xfId="1" applyFont="1" applyFill="1" applyBorder="1" applyAlignment="1" applyProtection="1">
      <alignment horizontal="center" vertical="center"/>
      <protection hidden="1"/>
    </xf>
    <xf numFmtId="38" fontId="15" fillId="2" borderId="4" xfId="1" applyFont="1" applyFill="1" applyBorder="1" applyAlignment="1" applyProtection="1">
      <alignment horizontal="center" vertical="center"/>
      <protection hidden="1"/>
    </xf>
    <xf numFmtId="4" fontId="3" fillId="0" borderId="10" xfId="0" applyNumberFormat="1" applyFont="1" applyBorder="1" applyAlignment="1" applyProtection="1">
      <alignment horizontal="right" vertical="center" shrinkToFit="1"/>
      <protection locked="0"/>
    </xf>
    <xf numFmtId="38" fontId="3" fillId="0" borderId="10" xfId="1" applyFont="1" applyBorder="1" applyAlignment="1" applyProtection="1">
      <alignment horizontal="right" vertical="center" shrinkToFit="1"/>
      <protection locked="0"/>
    </xf>
    <xf numFmtId="176" fontId="3" fillId="0" borderId="10" xfId="0" applyNumberFormat="1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676276</xdr:colOff>
      <xdr:row>0</xdr:row>
      <xdr:rowOff>123825</xdr:rowOff>
    </xdr:from>
    <xdr:to>
      <xdr:col>24</xdr:col>
      <xdr:colOff>468549</xdr:colOff>
      <xdr:row>57</xdr:row>
      <xdr:rowOff>230700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2585E7-D75C-02EB-947C-92CF3935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6" y="123825"/>
          <a:ext cx="9393473" cy="13680000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596900</xdr:colOff>
      <xdr:row>2</xdr:row>
      <xdr:rowOff>114300</xdr:rowOff>
    </xdr:from>
    <xdr:to>
      <xdr:col>22</xdr:col>
      <xdr:colOff>301625</xdr:colOff>
      <xdr:row>4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51A4F5-D1F1-4A73-96FB-8FCE73037616}"/>
            </a:ext>
          </a:extLst>
        </xdr:cNvPr>
        <xdr:cNvSpPr txBox="1"/>
      </xdr:nvSpPr>
      <xdr:spPr>
        <a:xfrm>
          <a:off x="14693900" y="590550"/>
          <a:ext cx="3905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20</xdr:col>
      <xdr:colOff>374650</xdr:colOff>
      <xdr:row>4</xdr:row>
      <xdr:rowOff>206375</xdr:rowOff>
    </xdr:from>
    <xdr:to>
      <xdr:col>21</xdr:col>
      <xdr:colOff>79375</xdr:colOff>
      <xdr:row>6</xdr:row>
      <xdr:rowOff>149225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84D9D8-C015-49B7-889A-FEEC0AE6A249}"/>
            </a:ext>
          </a:extLst>
        </xdr:cNvPr>
        <xdr:cNvSpPr txBox="1"/>
      </xdr:nvSpPr>
      <xdr:spPr>
        <a:xfrm>
          <a:off x="13785850" y="1158875"/>
          <a:ext cx="3905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10</xdr:col>
      <xdr:colOff>269875</xdr:colOff>
      <xdr:row>13</xdr:row>
      <xdr:rowOff>234950</xdr:rowOff>
    </xdr:from>
    <xdr:to>
      <xdr:col>11</xdr:col>
      <xdr:colOff>0</xdr:colOff>
      <xdr:row>15</xdr:row>
      <xdr:rowOff>187325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F099791-EE6A-4D75-BBD2-F38185FAF077}"/>
            </a:ext>
          </a:extLst>
        </xdr:cNvPr>
        <xdr:cNvSpPr txBox="1"/>
      </xdr:nvSpPr>
      <xdr:spPr>
        <a:xfrm>
          <a:off x="6823075" y="3330575"/>
          <a:ext cx="4159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16</xdr:col>
      <xdr:colOff>66675</xdr:colOff>
      <xdr:row>20</xdr:row>
      <xdr:rowOff>19050</xdr:rowOff>
    </xdr:from>
    <xdr:to>
      <xdr:col>16</xdr:col>
      <xdr:colOff>457200</xdr:colOff>
      <xdr:row>21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C87D02C-04DF-453A-9DA6-D941244BE6CE}"/>
            </a:ext>
          </a:extLst>
        </xdr:cNvPr>
        <xdr:cNvSpPr txBox="1"/>
      </xdr:nvSpPr>
      <xdr:spPr>
        <a:xfrm>
          <a:off x="10734675" y="4781550"/>
          <a:ext cx="3905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23</xdr:col>
      <xdr:colOff>381000</xdr:colOff>
      <xdr:row>20</xdr:row>
      <xdr:rowOff>34925</xdr:rowOff>
    </xdr:from>
    <xdr:to>
      <xdr:col>24</xdr:col>
      <xdr:colOff>60325</xdr:colOff>
      <xdr:row>21</xdr:row>
      <xdr:rowOff>215900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1C250A1-C713-4763-A088-9F6E0C3AB147}"/>
            </a:ext>
          </a:extLst>
        </xdr:cNvPr>
        <xdr:cNvSpPr txBox="1"/>
      </xdr:nvSpPr>
      <xdr:spPr>
        <a:xfrm>
          <a:off x="15849600" y="4797425"/>
          <a:ext cx="3651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11</xdr:col>
      <xdr:colOff>463549</xdr:colOff>
      <xdr:row>21</xdr:row>
      <xdr:rowOff>57153</xdr:rowOff>
    </xdr:from>
    <xdr:to>
      <xdr:col>14</xdr:col>
      <xdr:colOff>466724</xdr:colOff>
      <xdr:row>21</xdr:row>
      <xdr:rowOff>161928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21E6518C-CE82-0888-45B7-980948B41DE3}"/>
            </a:ext>
          </a:extLst>
        </xdr:cNvPr>
        <xdr:cNvSpPr/>
      </xdr:nvSpPr>
      <xdr:spPr>
        <a:xfrm rot="5400000">
          <a:off x="8680449" y="4079878"/>
          <a:ext cx="104775" cy="2060575"/>
        </a:xfrm>
        <a:prstGeom prst="leftBracket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47625</xdr:colOff>
      <xdr:row>20</xdr:row>
      <xdr:rowOff>69850</xdr:rowOff>
    </xdr:from>
    <xdr:to>
      <xdr:col>11</xdr:col>
      <xdr:colOff>433025</xdr:colOff>
      <xdr:row>21</xdr:row>
      <xdr:rowOff>201250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D3BFD7E-451A-4803-A0B7-B8B7D5B272E7}"/>
            </a:ext>
          </a:extLst>
        </xdr:cNvPr>
        <xdr:cNvSpPr txBox="1"/>
      </xdr:nvSpPr>
      <xdr:spPr>
        <a:xfrm>
          <a:off x="7286625" y="4832350"/>
          <a:ext cx="385400" cy="36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12</xdr:col>
      <xdr:colOff>679451</xdr:colOff>
      <xdr:row>19</xdr:row>
      <xdr:rowOff>180975</xdr:rowOff>
    </xdr:from>
    <xdr:to>
      <xdr:col>13</xdr:col>
      <xdr:colOff>314325</xdr:colOff>
      <xdr:row>21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5356BF4-DAC2-4AFF-B700-7850B537E3C0}"/>
            </a:ext>
          </a:extLst>
        </xdr:cNvPr>
        <xdr:cNvSpPr txBox="1"/>
      </xdr:nvSpPr>
      <xdr:spPr>
        <a:xfrm>
          <a:off x="8604251" y="4705350"/>
          <a:ext cx="320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14</xdr:col>
      <xdr:colOff>44450</xdr:colOff>
      <xdr:row>52</xdr:row>
      <xdr:rowOff>3175</xdr:rowOff>
    </xdr:from>
    <xdr:to>
      <xdr:col>14</xdr:col>
      <xdr:colOff>409575</xdr:colOff>
      <xdr:row>53</xdr:row>
      <xdr:rowOff>193675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EBCEA5B-9B10-4181-9EA9-6742A5596230}"/>
            </a:ext>
          </a:extLst>
        </xdr:cNvPr>
        <xdr:cNvSpPr txBox="1"/>
      </xdr:nvSpPr>
      <xdr:spPr>
        <a:xfrm>
          <a:off x="9340850" y="12385675"/>
          <a:ext cx="3651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10</xdr:col>
      <xdr:colOff>269875</xdr:colOff>
      <xdr:row>17</xdr:row>
      <xdr:rowOff>200025</xdr:rowOff>
    </xdr:from>
    <xdr:to>
      <xdr:col>10</xdr:col>
      <xdr:colOff>635000</xdr:colOff>
      <xdr:row>20</xdr:row>
      <xdr:rowOff>142875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63235A0-1E6D-4B66-A0E5-AB0CA0472917}"/>
            </a:ext>
          </a:extLst>
        </xdr:cNvPr>
        <xdr:cNvSpPr txBox="1"/>
      </xdr:nvSpPr>
      <xdr:spPr>
        <a:xfrm>
          <a:off x="6823075" y="4248150"/>
          <a:ext cx="3651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69-38-081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A3EF-7039-4169-9DA8-D98BC91F792E}">
  <sheetPr>
    <pageSetUpPr fitToPage="1"/>
  </sheetPr>
  <dimension ref="A1:O40"/>
  <sheetViews>
    <sheetView showGridLines="0" tabSelected="1" zoomScaleNormal="100" workbookViewId="0">
      <selection sqref="A1:N2"/>
    </sheetView>
  </sheetViews>
  <sheetFormatPr defaultRowHeight="18.75"/>
  <cols>
    <col min="1" max="1" width="5" customWidth="1"/>
  </cols>
  <sheetData>
    <row r="1" spans="1:15" ht="18.75" customHeight="1">
      <c r="A1" s="62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8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18.75" customHeight="1">
      <c r="A3" s="61"/>
      <c r="B3" s="6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"/>
    </row>
    <row r="4" spans="1:15" ht="18.75" customHeight="1">
      <c r="A4" s="12" t="s">
        <v>40</v>
      </c>
      <c r="B4" s="11" t="s">
        <v>105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</row>
    <row r="5" spans="1:15" ht="18.75" customHeight="1">
      <c r="A5" s="12"/>
      <c r="B5" s="11" t="s">
        <v>104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8.75" customHeight="1">
      <c r="A6" s="12"/>
      <c r="B6" s="11" t="s">
        <v>91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"/>
    </row>
    <row r="7" spans="1:15" ht="18.75" customHeight="1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"/>
    </row>
    <row r="8" spans="1:15" ht="18.75" customHeight="1">
      <c r="A8" s="12" t="s">
        <v>41</v>
      </c>
      <c r="B8" s="11" t="s">
        <v>93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"/>
    </row>
    <row r="9" spans="1:15" ht="18.75" customHeight="1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"/>
    </row>
    <row r="10" spans="1:15" ht="18.75" customHeight="1">
      <c r="A10" s="12" t="s">
        <v>42</v>
      </c>
      <c r="B10" s="58" t="s">
        <v>94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"/>
    </row>
    <row r="11" spans="1:15" ht="18.75" customHeight="1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"/>
    </row>
    <row r="12" spans="1:15" ht="18.75" customHeight="1">
      <c r="A12" s="12" t="s">
        <v>54</v>
      </c>
      <c r="B12" s="58" t="s">
        <v>96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"/>
    </row>
    <row r="13" spans="1:15" ht="18.75" customHeight="1">
      <c r="A13" s="12"/>
      <c r="B13" s="58" t="s">
        <v>97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"/>
    </row>
    <row r="14" spans="1:15" ht="18.75" customHeight="1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"/>
    </row>
    <row r="15" spans="1:15" ht="18.75" customHeight="1">
      <c r="A15" s="11"/>
      <c r="B15" s="13" t="s">
        <v>52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"/>
    </row>
    <row r="16" spans="1:15" ht="18.75" customHeight="1">
      <c r="A16" s="11"/>
      <c r="B16" s="11" t="s">
        <v>98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"/>
    </row>
    <row r="17" spans="1:15" ht="18.75" customHeight="1">
      <c r="A17" s="11"/>
      <c r="B17" s="11" t="s">
        <v>92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"/>
    </row>
    <row r="18" spans="1:15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"/>
    </row>
    <row r="19" spans="1:15" ht="18.75" customHeight="1">
      <c r="A19" s="11"/>
      <c r="B19" s="14" t="s">
        <v>46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"/>
    </row>
    <row r="20" spans="1:15" ht="18.75" customHeight="1">
      <c r="A20" s="11"/>
      <c r="B20" s="15" t="s">
        <v>47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"/>
    </row>
    <row r="21" spans="1:15" ht="18.75" customHeight="1">
      <c r="A21" s="11"/>
      <c r="B21" s="15" t="s">
        <v>99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"/>
    </row>
    <row r="22" spans="1:15" ht="18.75" customHeight="1">
      <c r="A22" s="11"/>
      <c r="B22" s="15" t="s">
        <v>69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"/>
    </row>
    <row r="23" spans="1:15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"/>
    </row>
    <row r="24" spans="1:15" ht="18.75" customHeight="1">
      <c r="A24" s="11"/>
      <c r="B24" s="14" t="s">
        <v>45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"/>
    </row>
    <row r="25" spans="1:15" ht="18.75" customHeight="1">
      <c r="A25" s="11"/>
      <c r="B25" s="15" t="s">
        <v>85</v>
      </c>
      <c r="C25" s="11"/>
      <c r="D25" s="11"/>
      <c r="E25" s="13"/>
      <c r="F25" s="11"/>
      <c r="G25" s="11"/>
      <c r="H25" s="11"/>
      <c r="I25" s="11"/>
      <c r="J25" s="11"/>
      <c r="K25" s="11"/>
      <c r="L25" s="11"/>
      <c r="M25" s="11"/>
      <c r="N25" s="11"/>
      <c r="O25" s="1"/>
    </row>
    <row r="26" spans="1:15" ht="18.75" customHeight="1">
      <c r="A26" s="11"/>
      <c r="B26" s="15" t="s">
        <v>106</v>
      </c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"/>
    </row>
    <row r="27" spans="1:15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"/>
    </row>
    <row r="28" spans="1:15" ht="18.75" customHeight="1">
      <c r="A28" s="11"/>
      <c r="B28" s="14" t="s">
        <v>107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"/>
    </row>
    <row r="29" spans="1:15" ht="18.75" customHeight="1">
      <c r="A29" s="11"/>
      <c r="B29" s="15" t="s">
        <v>95</v>
      </c>
      <c r="C29" s="11"/>
      <c r="D29" s="11"/>
      <c r="E29" s="13"/>
      <c r="F29" s="11"/>
      <c r="G29" s="11"/>
      <c r="H29" s="11"/>
      <c r="I29" s="11"/>
      <c r="J29" s="11"/>
      <c r="K29" s="11"/>
      <c r="L29" s="11"/>
      <c r="M29" s="11"/>
      <c r="N29" s="11"/>
      <c r="O29" s="1"/>
    </row>
    <row r="30" spans="1:15" ht="18.75" customHeight="1">
      <c r="A30" s="11"/>
      <c r="B30" s="15"/>
      <c r="C30" s="1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"/>
    </row>
    <row r="31" spans="1:15" ht="18.75" customHeight="1">
      <c r="A31" s="11"/>
      <c r="B31" s="16" t="s">
        <v>36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"/>
    </row>
    <row r="32" spans="1:15" ht="18.75" customHeight="1">
      <c r="A32" s="11"/>
      <c r="B32" s="17" t="s">
        <v>87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/>
    </row>
    <row r="33" spans="1:15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"/>
    </row>
    <row r="34" spans="1:15" ht="18.75" customHeight="1">
      <c r="A34" s="18" t="s">
        <v>86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/>
    </row>
    <row r="35" spans="1:15" ht="18.75" customHeight="1">
      <c r="A35" s="11"/>
      <c r="B35" s="11" t="s">
        <v>43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"/>
    </row>
    <row r="36" spans="1:15" ht="18.75" customHeight="1">
      <c r="A36" s="11"/>
      <c r="B36" s="11" t="s">
        <v>44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"/>
    </row>
    <row r="37" spans="1:15" ht="18.75" customHeight="1">
      <c r="A37" s="11"/>
      <c r="B37" s="11" t="s">
        <v>37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"/>
    </row>
    <row r="38" spans="1:15" ht="18.75" customHeight="1">
      <c r="A38" s="11"/>
      <c r="B38" s="11" t="s">
        <v>38</v>
      </c>
      <c r="D38" s="11" t="s">
        <v>39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"/>
    </row>
    <row r="39" spans="1: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</sheetData>
  <mergeCells count="2">
    <mergeCell ref="A3:B3"/>
    <mergeCell ref="A1:N2"/>
  </mergeCells>
  <phoneticPr fontId="2"/>
  <hyperlinks>
    <hyperlink ref="B38" r:id="rId1" xr:uid="{4E8989DC-03AF-43D6-B2BF-EE0875286499}"/>
  </hyperlinks>
  <pageMargins left="0.7" right="0.7" top="0.75" bottom="0.75" header="0.3" footer="0.3"/>
  <pageSetup paperSize="9"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9957-72F4-4D6E-9863-8B7E45C3C42B}">
  <sheetPr>
    <pageSetUpPr fitToPage="1"/>
  </sheetPr>
  <dimension ref="A1:AL65"/>
  <sheetViews>
    <sheetView showGridLines="0" zoomScaleNormal="100" workbookViewId="0">
      <selection sqref="A1:B2"/>
    </sheetView>
  </sheetViews>
  <sheetFormatPr defaultRowHeight="18.75"/>
  <cols>
    <col min="1" max="1" width="5" customWidth="1"/>
  </cols>
  <sheetData>
    <row r="1" spans="1:38" ht="18.75" customHeight="1">
      <c r="A1" s="63" t="s">
        <v>65</v>
      </c>
      <c r="B1" s="63"/>
      <c r="C1" s="9"/>
      <c r="K1" s="1"/>
      <c r="L1" s="1"/>
      <c r="M1" s="1"/>
    </row>
    <row r="2" spans="1:38" ht="18.75" customHeight="1">
      <c r="A2" s="63"/>
      <c r="B2" s="63"/>
      <c r="C2" s="9"/>
      <c r="K2" s="1"/>
      <c r="L2" s="1"/>
      <c r="M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>
      <c r="A4" s="2" t="s">
        <v>40</v>
      </c>
      <c r="B4" s="1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>
      <c r="A5" s="3"/>
      <c r="B5" s="1" t="s">
        <v>51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>
      <c r="A7" s="4" t="s">
        <v>41</v>
      </c>
      <c r="B7" s="1" t="s">
        <v>49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>
      <c r="A8" s="4"/>
      <c r="B8" s="1" t="s">
        <v>50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>
      <c r="A10" s="3" t="s">
        <v>42</v>
      </c>
      <c r="B10" s="1" t="s">
        <v>57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>
      <c r="A12" s="3" t="s">
        <v>54</v>
      </c>
      <c r="B12" s="1" t="s">
        <v>77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>
      <c r="A13" s="4"/>
      <c r="B13" s="1" t="s">
        <v>79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>
      <c r="A14" s="4"/>
      <c r="B14" s="1" t="s">
        <v>80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>
      <c r="A16" s="3" t="s">
        <v>56</v>
      </c>
      <c r="B16" s="1" t="s">
        <v>55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>
      <c r="A17" s="4"/>
      <c r="B17" s="1" t="s">
        <v>58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>
      <c r="A18" s="4"/>
      <c r="B18" s="1" t="s">
        <v>72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>
      <c r="A19" s="4"/>
      <c r="B19" s="1" t="s">
        <v>100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>
      <c r="A20" s="4"/>
      <c r="B20" s="1" t="s">
        <v>101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>
      <c r="A22" s="4" t="s">
        <v>59</v>
      </c>
      <c r="B22" s="5" t="s">
        <v>53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>
      <c r="A23" s="6"/>
      <c r="B23" s="1" t="s">
        <v>81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>
      <c r="A24" s="6"/>
      <c r="B24" s="1" t="s">
        <v>102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>
      <c r="A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>
      <c r="A26" s="4" t="s">
        <v>61</v>
      </c>
      <c r="B26" s="1" t="s">
        <v>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>
      <c r="A27" s="6"/>
      <c r="B27" s="1" t="s">
        <v>70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>
      <c r="A28" s="6"/>
      <c r="B28" s="1" t="s">
        <v>71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>
      <c r="A30" s="3" t="s">
        <v>82</v>
      </c>
      <c r="B30" s="1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>
      <c r="A31" s="4"/>
      <c r="B31" s="1" t="s">
        <v>73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>
      <c r="A32" s="4"/>
      <c r="B32" s="1" t="s">
        <v>76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>
      <c r="A33" s="4"/>
      <c r="B33" s="1" t="s">
        <v>74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>
      <c r="A34" s="4"/>
      <c r="B34" s="1" t="s">
        <v>103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>
      <c r="A36" s="3" t="s">
        <v>83</v>
      </c>
      <c r="B36" s="1" t="s">
        <v>62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>
      <c r="A37" s="4"/>
      <c r="B37" s="1" t="s">
        <v>63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>
      <c r="A38" s="4"/>
      <c r="B38" s="1" t="s">
        <v>64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>
      <c r="A39" s="4"/>
      <c r="B39" s="1" t="s">
        <v>88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>
      <c r="A40" s="6"/>
      <c r="B40" s="1" t="s">
        <v>103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>
      <c r="A42" s="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4"/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8"/>
      <c r="B62" s="8"/>
      <c r="C62" s="1"/>
      <c r="D62" s="1"/>
      <c r="E62" s="1"/>
      <c r="F62" s="1"/>
      <c r="G62" s="1"/>
      <c r="H62" s="1"/>
      <c r="I62" s="1"/>
      <c r="J62" s="1"/>
      <c r="K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4:25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</sheetData>
  <mergeCells count="1">
    <mergeCell ref="A1:B2"/>
  </mergeCells>
  <phoneticPr fontId="2"/>
  <pageMargins left="0.7" right="0.7" top="0.75" bottom="0.75" header="0.3" footer="0.3"/>
  <pageSetup paperSize="9" scale="3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3CA5-8BAE-4A4F-AA59-E82330B66C85}">
  <sheetPr>
    <pageSetUpPr fitToPage="1"/>
  </sheetPr>
  <dimension ref="A1:CN47"/>
  <sheetViews>
    <sheetView showGridLines="0" zoomScaleNormal="100" zoomScaleSheetLayoutView="100" workbookViewId="0">
      <selection activeCell="A18" sqref="A18:C18"/>
    </sheetView>
  </sheetViews>
  <sheetFormatPr defaultColWidth="9" defaultRowHeight="18.75"/>
  <cols>
    <col min="1" max="126" width="2.375" style="19" customWidth="1"/>
    <col min="127" max="16384" width="9" style="19"/>
  </cols>
  <sheetData>
    <row r="1" spans="1:92" ht="50.45" customHeight="1">
      <c r="A1" s="64" t="s">
        <v>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1:92" ht="26.1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V2" s="21"/>
      <c r="AW2" s="21"/>
      <c r="AX2" s="21"/>
      <c r="AY2" s="65">
        <v>45199</v>
      </c>
      <c r="AZ2" s="65"/>
      <c r="BA2" s="65"/>
      <c r="BB2" s="65"/>
      <c r="BC2" s="65"/>
      <c r="BD2" s="65"/>
      <c r="BE2" s="65"/>
      <c r="BF2" s="65"/>
      <c r="BG2" s="65"/>
      <c r="BK2" s="22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</row>
    <row r="3" spans="1:92" ht="26.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BK3" s="24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</row>
    <row r="4" spans="1:92" ht="27" customHeight="1">
      <c r="AC4" s="25"/>
      <c r="AD4" s="25"/>
      <c r="AE4" s="25"/>
      <c r="AF4" s="25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8"/>
      <c r="AS4" s="69" t="s">
        <v>30</v>
      </c>
      <c r="AT4" s="70"/>
      <c r="AU4" s="70"/>
      <c r="AV4" s="70"/>
      <c r="AW4" s="70"/>
      <c r="AX4" s="70"/>
      <c r="AY4" s="70"/>
      <c r="AZ4" s="71"/>
      <c r="BA4" s="72">
        <v>9</v>
      </c>
      <c r="BB4" s="73"/>
      <c r="BC4" s="73"/>
      <c r="BD4" s="73"/>
      <c r="BE4" s="73"/>
      <c r="BF4" s="73"/>
      <c r="BG4" s="74"/>
      <c r="BK4" s="24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</row>
    <row r="5" spans="1:92" ht="27.6" customHeight="1">
      <c r="A5" s="83" t="s">
        <v>29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C5" s="84" t="s">
        <v>28</v>
      </c>
      <c r="AD5" s="85"/>
      <c r="AE5" s="89"/>
      <c r="AF5" s="89"/>
      <c r="AG5" s="89"/>
      <c r="AH5" s="89"/>
      <c r="AI5" s="89"/>
      <c r="AJ5" s="89"/>
      <c r="AK5" s="60"/>
      <c r="AL5" s="59"/>
      <c r="AM5" s="59"/>
      <c r="AN5" s="59"/>
      <c r="AO5" s="26"/>
      <c r="AP5" s="26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8"/>
      <c r="BK5" s="24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</row>
    <row r="6" spans="1:92" ht="27.6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V6" s="25"/>
      <c r="W6" s="25"/>
      <c r="X6" s="25"/>
      <c r="Y6" s="25"/>
      <c r="AC6" s="75" t="s">
        <v>32</v>
      </c>
      <c r="AD6" s="76"/>
      <c r="AE6" s="76"/>
      <c r="AF6" s="76"/>
      <c r="AG6" s="7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7"/>
    </row>
    <row r="7" spans="1:92" ht="27.6" customHeight="1">
      <c r="A7" s="88" t="s">
        <v>27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AC7" s="75" t="s">
        <v>26</v>
      </c>
      <c r="AD7" s="76"/>
      <c r="AE7" s="76"/>
      <c r="AF7" s="76"/>
      <c r="AG7" s="7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7"/>
      <c r="BK7" s="24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</row>
    <row r="8" spans="1:92" ht="27.6" customHeight="1">
      <c r="AC8" s="75" t="s">
        <v>31</v>
      </c>
      <c r="AD8" s="76"/>
      <c r="AE8" s="76"/>
      <c r="AF8" s="76"/>
      <c r="AG8" s="76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8"/>
    </row>
    <row r="9" spans="1:92" ht="27.6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AC9" s="79" t="s">
        <v>25</v>
      </c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0" t="s">
        <v>24</v>
      </c>
      <c r="AT9" s="80"/>
      <c r="AU9" s="80"/>
      <c r="AV9" s="80"/>
      <c r="AW9" s="80"/>
      <c r="AX9" s="81"/>
      <c r="AY9" s="81"/>
      <c r="AZ9" s="81"/>
      <c r="BA9" s="81"/>
      <c r="BB9" s="81"/>
      <c r="BC9" s="81"/>
      <c r="BD9" s="81"/>
      <c r="BE9" s="81"/>
      <c r="BF9" s="81"/>
      <c r="BG9" s="82"/>
    </row>
    <row r="10" spans="1:92" ht="15" customHeight="1">
      <c r="AD10" s="31"/>
      <c r="AE10" s="32"/>
      <c r="BK10" s="24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</row>
    <row r="11" spans="1:92" ht="27.6" customHeight="1">
      <c r="A11" s="84" t="s">
        <v>23</v>
      </c>
      <c r="B11" s="85"/>
      <c r="C11" s="85"/>
      <c r="D11" s="85"/>
      <c r="E11" s="89"/>
      <c r="F11" s="89"/>
      <c r="G11" s="89"/>
      <c r="H11" s="89"/>
      <c r="I11" s="89"/>
      <c r="J11" s="89"/>
      <c r="K11" s="89"/>
      <c r="L11" s="92" t="s">
        <v>22</v>
      </c>
      <c r="M11" s="92"/>
      <c r="N11" s="92"/>
      <c r="O11" s="93"/>
      <c r="P11" s="93"/>
      <c r="Q11" s="93"/>
      <c r="R11" s="93"/>
      <c r="S11" s="93"/>
      <c r="T11" s="93"/>
      <c r="U11" s="92" t="s">
        <v>21</v>
      </c>
      <c r="V11" s="92"/>
      <c r="W11" s="92"/>
      <c r="X11" s="85" t="s">
        <v>20</v>
      </c>
      <c r="Y11" s="85"/>
      <c r="Z11" s="85"/>
      <c r="AA11" s="85"/>
      <c r="AB11" s="85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5"/>
      <c r="BK11" s="3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</row>
    <row r="12" spans="1:92" ht="27.6" customHeight="1">
      <c r="A12" s="79" t="s">
        <v>33</v>
      </c>
      <c r="B12" s="80"/>
      <c r="C12" s="80"/>
      <c r="D12" s="80"/>
      <c r="E12" s="96" t="s">
        <v>19</v>
      </c>
      <c r="F12" s="96"/>
      <c r="G12" s="96"/>
      <c r="H12" s="96"/>
      <c r="I12" s="96"/>
      <c r="J12" s="96"/>
      <c r="K12" s="96"/>
      <c r="L12" s="90" t="s">
        <v>18</v>
      </c>
      <c r="M12" s="90"/>
      <c r="N12" s="90"/>
      <c r="O12" s="90"/>
      <c r="P12" s="90"/>
      <c r="Q12" s="91"/>
      <c r="R12" s="91"/>
      <c r="S12" s="91"/>
      <c r="T12" s="91"/>
      <c r="U12" s="91"/>
      <c r="V12" s="91"/>
      <c r="W12" s="91"/>
      <c r="X12" s="80" t="s">
        <v>34</v>
      </c>
      <c r="Y12" s="80"/>
      <c r="Z12" s="80"/>
      <c r="AA12" s="80"/>
      <c r="AB12" s="80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2"/>
      <c r="BK12" s="3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</row>
    <row r="13" spans="1:92" ht="15" customHeight="1" thickBot="1">
      <c r="AD13" s="31"/>
      <c r="AE13" s="32"/>
      <c r="BK13" s="24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</row>
    <row r="14" spans="1:92" ht="26.1" customHeight="1">
      <c r="A14" s="108" t="s">
        <v>17</v>
      </c>
      <c r="B14" s="109"/>
      <c r="C14" s="109"/>
      <c r="D14" s="109"/>
      <c r="E14" s="109"/>
      <c r="F14" s="109"/>
      <c r="G14" s="110"/>
      <c r="H14" s="111" t="s">
        <v>16</v>
      </c>
      <c r="I14" s="112"/>
      <c r="J14" s="112"/>
      <c r="K14" s="112"/>
      <c r="L14" s="112"/>
      <c r="M14" s="112"/>
      <c r="N14" s="113"/>
      <c r="O14" s="111" t="s">
        <v>15</v>
      </c>
      <c r="P14" s="112"/>
      <c r="Q14" s="112"/>
      <c r="R14" s="112"/>
      <c r="S14" s="112"/>
      <c r="T14" s="112"/>
      <c r="U14" s="113"/>
      <c r="V14" s="111" t="s">
        <v>14</v>
      </c>
      <c r="W14" s="112"/>
      <c r="X14" s="112"/>
      <c r="Y14" s="112"/>
      <c r="Z14" s="112"/>
      <c r="AA14" s="112"/>
      <c r="AB14" s="113"/>
      <c r="AC14" s="111" t="s">
        <v>13</v>
      </c>
      <c r="AD14" s="112"/>
      <c r="AE14" s="112"/>
      <c r="AF14" s="112"/>
      <c r="AG14" s="112"/>
      <c r="AH14" s="112"/>
      <c r="AI14" s="113"/>
      <c r="AJ14" s="111" t="s">
        <v>12</v>
      </c>
      <c r="AK14" s="112"/>
      <c r="AL14" s="112"/>
      <c r="AM14" s="112"/>
      <c r="AN14" s="112"/>
      <c r="AO14" s="112"/>
      <c r="AP14" s="113"/>
      <c r="AQ14" s="97" t="s">
        <v>11</v>
      </c>
      <c r="AR14" s="98"/>
      <c r="AS14" s="98"/>
      <c r="AT14" s="98"/>
      <c r="AU14" s="98"/>
      <c r="AV14" s="98"/>
      <c r="AW14" s="98"/>
      <c r="AX14" s="99" t="s">
        <v>10</v>
      </c>
      <c r="AY14" s="100"/>
      <c r="AZ14" s="100"/>
      <c r="BA14" s="100"/>
      <c r="BB14" s="100"/>
      <c r="BC14" s="100"/>
      <c r="BD14" s="100"/>
      <c r="BE14" s="100"/>
      <c r="BF14" s="100"/>
      <c r="BG14" s="101"/>
      <c r="BK14" s="24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</row>
    <row r="15" spans="1:92" ht="45" customHeight="1" thickBot="1">
      <c r="A15" s="102"/>
      <c r="B15" s="103"/>
      <c r="C15" s="103"/>
      <c r="D15" s="103"/>
      <c r="E15" s="103"/>
      <c r="F15" s="103"/>
      <c r="G15" s="104"/>
      <c r="H15" s="102"/>
      <c r="I15" s="103"/>
      <c r="J15" s="103"/>
      <c r="K15" s="103"/>
      <c r="L15" s="103"/>
      <c r="M15" s="103"/>
      <c r="N15" s="104"/>
      <c r="O15" s="102"/>
      <c r="P15" s="103"/>
      <c r="Q15" s="103"/>
      <c r="R15" s="103"/>
      <c r="S15" s="103"/>
      <c r="T15" s="103"/>
      <c r="U15" s="104"/>
      <c r="V15" s="102">
        <f>A15-H15</f>
        <v>0</v>
      </c>
      <c r="W15" s="103"/>
      <c r="X15" s="103"/>
      <c r="Y15" s="103"/>
      <c r="Z15" s="103"/>
      <c r="AA15" s="103"/>
      <c r="AB15" s="104"/>
      <c r="AC15" s="102">
        <f>SUM(AF45,AF44,AF47)</f>
        <v>0</v>
      </c>
      <c r="AD15" s="103"/>
      <c r="AE15" s="103"/>
      <c r="AF15" s="103"/>
      <c r="AG15" s="103"/>
      <c r="AH15" s="103"/>
      <c r="AI15" s="104"/>
      <c r="AJ15" s="102">
        <f>SUM(AZ44,AZ45)</f>
        <v>0</v>
      </c>
      <c r="AK15" s="103"/>
      <c r="AL15" s="103"/>
      <c r="AM15" s="103"/>
      <c r="AN15" s="103"/>
      <c r="AO15" s="103"/>
      <c r="AP15" s="104"/>
      <c r="AQ15" s="102">
        <f ca="1">SUM(AF44:AR47,AZ44:BG45)</f>
        <v>0</v>
      </c>
      <c r="AR15" s="103"/>
      <c r="AS15" s="103"/>
      <c r="AT15" s="103"/>
      <c r="AU15" s="103"/>
      <c r="AV15" s="103"/>
      <c r="AW15" s="103"/>
      <c r="AX15" s="105">
        <f ca="1">SUM(V15,AQ15)</f>
        <v>0</v>
      </c>
      <c r="AY15" s="106"/>
      <c r="AZ15" s="106"/>
      <c r="BA15" s="106"/>
      <c r="BB15" s="106"/>
      <c r="BC15" s="106"/>
      <c r="BD15" s="106"/>
      <c r="BE15" s="106"/>
      <c r="BF15" s="106"/>
      <c r="BG15" s="107"/>
      <c r="BK15" s="24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</row>
    <row r="16" spans="1:92" ht="35.1" customHeight="1">
      <c r="AD16" s="31"/>
      <c r="AE16" s="32"/>
    </row>
    <row r="17" spans="1:91" s="34" customFormat="1" ht="26.1" customHeight="1">
      <c r="A17" s="114" t="s">
        <v>9</v>
      </c>
      <c r="B17" s="114"/>
      <c r="C17" s="114"/>
      <c r="D17" s="114" t="s">
        <v>8</v>
      </c>
      <c r="E17" s="114"/>
      <c r="F17" s="114"/>
      <c r="G17" s="114"/>
      <c r="H17" s="114" t="s">
        <v>7</v>
      </c>
      <c r="I17" s="114"/>
      <c r="J17" s="114"/>
      <c r="K17" s="114"/>
      <c r="L17" s="114"/>
      <c r="M17" s="114" t="s">
        <v>6</v>
      </c>
      <c r="N17" s="114"/>
      <c r="O17" s="114"/>
      <c r="P17" s="114"/>
      <c r="Q17" s="114" t="s">
        <v>5</v>
      </c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 t="s">
        <v>4</v>
      </c>
      <c r="AG17" s="114"/>
      <c r="AH17" s="114"/>
      <c r="AI17" s="114"/>
      <c r="AJ17" s="114"/>
      <c r="AK17" s="114" t="s">
        <v>3</v>
      </c>
      <c r="AL17" s="114"/>
      <c r="AM17" s="114"/>
      <c r="AN17" s="114"/>
      <c r="AO17" s="114" t="s">
        <v>2</v>
      </c>
      <c r="AP17" s="114"/>
      <c r="AQ17" s="114"/>
      <c r="AR17" s="114"/>
      <c r="AS17" s="114"/>
      <c r="AT17" s="114" t="s">
        <v>1</v>
      </c>
      <c r="AU17" s="114"/>
      <c r="AV17" s="114"/>
      <c r="AW17" s="114"/>
      <c r="AX17" s="114"/>
      <c r="AY17" s="114"/>
      <c r="AZ17" s="114"/>
      <c r="BA17" s="114"/>
      <c r="BB17" s="114" t="s">
        <v>0</v>
      </c>
      <c r="BC17" s="114"/>
      <c r="BD17" s="114"/>
      <c r="BE17" s="114"/>
      <c r="BF17" s="114"/>
      <c r="BG17" s="114"/>
      <c r="BK17" s="33"/>
      <c r="BL17" s="35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</row>
    <row r="18" spans="1:91" s="36" customFormat="1" ht="26.1" customHeight="1">
      <c r="A18" s="115"/>
      <c r="B18" s="115"/>
      <c r="C18" s="115"/>
      <c r="D18" s="116"/>
      <c r="E18" s="116"/>
      <c r="F18" s="11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9"/>
      <c r="AG18" s="119"/>
      <c r="AH18" s="119"/>
      <c r="AI18" s="119"/>
      <c r="AJ18" s="119"/>
      <c r="AK18" s="120"/>
      <c r="AL18" s="117"/>
      <c r="AM18" s="117"/>
      <c r="AN18" s="117"/>
      <c r="AO18" s="121"/>
      <c r="AP18" s="121"/>
      <c r="AQ18" s="121"/>
      <c r="AR18" s="121"/>
      <c r="AS18" s="121"/>
      <c r="AT18" s="122" t="str">
        <f>IF(AO18="","",PRODUCT(AF18,AO18))</f>
        <v/>
      </c>
      <c r="AU18" s="123"/>
      <c r="AV18" s="123"/>
      <c r="AW18" s="123"/>
      <c r="AX18" s="123"/>
      <c r="AY18" s="123"/>
      <c r="AZ18" s="123"/>
      <c r="BA18" s="124"/>
      <c r="BB18" s="117"/>
      <c r="BC18" s="117"/>
      <c r="BD18" s="117"/>
      <c r="BE18" s="117"/>
      <c r="BF18" s="117"/>
      <c r="BG18" s="117"/>
      <c r="BK18" s="37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</row>
    <row r="19" spans="1:91" ht="26.1" customHeight="1">
      <c r="A19" s="115"/>
      <c r="B19" s="115"/>
      <c r="C19" s="115"/>
      <c r="D19" s="116"/>
      <c r="E19" s="116"/>
      <c r="F19" s="116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9"/>
      <c r="AG19" s="119"/>
      <c r="AH19" s="119"/>
      <c r="AI19" s="119"/>
      <c r="AJ19" s="119"/>
      <c r="AK19" s="120"/>
      <c r="AL19" s="117"/>
      <c r="AM19" s="117"/>
      <c r="AN19" s="117"/>
      <c r="AO19" s="121"/>
      <c r="AP19" s="121"/>
      <c r="AQ19" s="121"/>
      <c r="AR19" s="121"/>
      <c r="AS19" s="121"/>
      <c r="AT19" s="122" t="str">
        <f t="shared" ref="AT19:AT43" si="0">IF(AO19="","",PRODUCT(AF19,AO19))</f>
        <v/>
      </c>
      <c r="AU19" s="123"/>
      <c r="AV19" s="123"/>
      <c r="AW19" s="123"/>
      <c r="AX19" s="123"/>
      <c r="AY19" s="123"/>
      <c r="AZ19" s="123"/>
      <c r="BA19" s="124"/>
      <c r="BB19" s="117"/>
      <c r="BC19" s="117"/>
      <c r="BD19" s="117"/>
      <c r="BE19" s="117"/>
      <c r="BF19" s="117"/>
      <c r="BG19" s="117"/>
      <c r="BK19" s="37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</row>
    <row r="20" spans="1:91" ht="26.1" customHeight="1">
      <c r="A20" s="115"/>
      <c r="B20" s="115"/>
      <c r="C20" s="115"/>
      <c r="D20" s="116"/>
      <c r="E20" s="116"/>
      <c r="F20" s="116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9"/>
      <c r="AG20" s="119"/>
      <c r="AH20" s="119"/>
      <c r="AI20" s="119"/>
      <c r="AJ20" s="119"/>
      <c r="AK20" s="120"/>
      <c r="AL20" s="117"/>
      <c r="AM20" s="117"/>
      <c r="AN20" s="117"/>
      <c r="AO20" s="121"/>
      <c r="AP20" s="121"/>
      <c r="AQ20" s="121"/>
      <c r="AR20" s="121"/>
      <c r="AS20" s="121"/>
      <c r="AT20" s="122" t="str">
        <f t="shared" si="0"/>
        <v/>
      </c>
      <c r="AU20" s="123"/>
      <c r="AV20" s="123"/>
      <c r="AW20" s="123"/>
      <c r="AX20" s="123"/>
      <c r="AY20" s="123"/>
      <c r="AZ20" s="123"/>
      <c r="BA20" s="124"/>
      <c r="BB20" s="117"/>
      <c r="BC20" s="117"/>
      <c r="BD20" s="117"/>
      <c r="BE20" s="117"/>
      <c r="BF20" s="117"/>
      <c r="BG20" s="117"/>
      <c r="BK20" s="37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91" ht="26.1" customHeight="1">
      <c r="A21" s="115"/>
      <c r="B21" s="115"/>
      <c r="C21" s="115"/>
      <c r="D21" s="116"/>
      <c r="E21" s="116"/>
      <c r="F21" s="116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9"/>
      <c r="AG21" s="119"/>
      <c r="AH21" s="119"/>
      <c r="AI21" s="119"/>
      <c r="AJ21" s="119"/>
      <c r="AK21" s="120"/>
      <c r="AL21" s="117"/>
      <c r="AM21" s="117"/>
      <c r="AN21" s="117"/>
      <c r="AO21" s="121"/>
      <c r="AP21" s="121"/>
      <c r="AQ21" s="121"/>
      <c r="AR21" s="121"/>
      <c r="AS21" s="121"/>
      <c r="AT21" s="122" t="str">
        <f t="shared" si="0"/>
        <v/>
      </c>
      <c r="AU21" s="123"/>
      <c r="AV21" s="123"/>
      <c r="AW21" s="123"/>
      <c r="AX21" s="123"/>
      <c r="AY21" s="123"/>
      <c r="AZ21" s="123"/>
      <c r="BA21" s="124"/>
      <c r="BB21" s="117"/>
      <c r="BC21" s="117"/>
      <c r="BD21" s="117"/>
      <c r="BE21" s="117"/>
      <c r="BF21" s="117"/>
      <c r="BG21" s="117"/>
      <c r="BK21" s="3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91" ht="26.1" customHeight="1">
      <c r="A22" s="115"/>
      <c r="B22" s="115"/>
      <c r="C22" s="115"/>
      <c r="D22" s="116"/>
      <c r="E22" s="116"/>
      <c r="F22" s="116"/>
      <c r="G22" s="116"/>
      <c r="H22" s="117"/>
      <c r="I22" s="117"/>
      <c r="J22" s="117"/>
      <c r="K22" s="117"/>
      <c r="L22" s="117"/>
      <c r="M22" s="117"/>
      <c r="N22" s="117"/>
      <c r="O22" s="117"/>
      <c r="P22" s="117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9"/>
      <c r="AG22" s="119"/>
      <c r="AH22" s="119"/>
      <c r="AI22" s="119"/>
      <c r="AJ22" s="119"/>
      <c r="AK22" s="120"/>
      <c r="AL22" s="117"/>
      <c r="AM22" s="117"/>
      <c r="AN22" s="117"/>
      <c r="AO22" s="121"/>
      <c r="AP22" s="121"/>
      <c r="AQ22" s="121"/>
      <c r="AR22" s="121"/>
      <c r="AS22" s="121"/>
      <c r="AT22" s="122" t="str">
        <f t="shared" si="0"/>
        <v/>
      </c>
      <c r="AU22" s="123"/>
      <c r="AV22" s="123"/>
      <c r="AW22" s="123"/>
      <c r="AX22" s="123"/>
      <c r="AY22" s="123"/>
      <c r="AZ22" s="123"/>
      <c r="BA22" s="124"/>
      <c r="BB22" s="117"/>
      <c r="BC22" s="117"/>
      <c r="BD22" s="117"/>
      <c r="BE22" s="117"/>
      <c r="BF22" s="117"/>
      <c r="BG22" s="117"/>
      <c r="BK22" s="37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91" ht="26.1" customHeight="1">
      <c r="A23" s="115"/>
      <c r="B23" s="115"/>
      <c r="C23" s="115"/>
      <c r="D23" s="116"/>
      <c r="E23" s="116"/>
      <c r="F23" s="116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9"/>
      <c r="AG23" s="119"/>
      <c r="AH23" s="119"/>
      <c r="AI23" s="119"/>
      <c r="AJ23" s="119"/>
      <c r="AK23" s="120"/>
      <c r="AL23" s="117"/>
      <c r="AM23" s="117"/>
      <c r="AN23" s="117"/>
      <c r="AO23" s="121"/>
      <c r="AP23" s="121"/>
      <c r="AQ23" s="121"/>
      <c r="AR23" s="121"/>
      <c r="AS23" s="121"/>
      <c r="AT23" s="122" t="str">
        <f>IF(AO23="","",PRODUCT(AF23,AO23))</f>
        <v/>
      </c>
      <c r="AU23" s="123"/>
      <c r="AV23" s="123"/>
      <c r="AW23" s="123"/>
      <c r="AX23" s="123"/>
      <c r="AY23" s="123"/>
      <c r="AZ23" s="123"/>
      <c r="BA23" s="124"/>
      <c r="BB23" s="117"/>
      <c r="BC23" s="117"/>
      <c r="BD23" s="117"/>
      <c r="BE23" s="117"/>
      <c r="BF23" s="117"/>
      <c r="BG23" s="117"/>
      <c r="BK23" s="37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91" ht="26.1" customHeight="1">
      <c r="A24" s="115"/>
      <c r="B24" s="115"/>
      <c r="C24" s="115"/>
      <c r="D24" s="116"/>
      <c r="E24" s="116"/>
      <c r="F24" s="116"/>
      <c r="G24" s="116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9"/>
      <c r="AG24" s="119"/>
      <c r="AH24" s="119"/>
      <c r="AI24" s="119"/>
      <c r="AJ24" s="119"/>
      <c r="AK24" s="120"/>
      <c r="AL24" s="117"/>
      <c r="AM24" s="117"/>
      <c r="AN24" s="117"/>
      <c r="AO24" s="121"/>
      <c r="AP24" s="121"/>
      <c r="AQ24" s="121"/>
      <c r="AR24" s="121"/>
      <c r="AS24" s="121"/>
      <c r="AT24" s="122" t="str">
        <f t="shared" si="0"/>
        <v/>
      </c>
      <c r="AU24" s="123"/>
      <c r="AV24" s="123"/>
      <c r="AW24" s="123"/>
      <c r="AX24" s="123"/>
      <c r="AY24" s="123"/>
      <c r="AZ24" s="123"/>
      <c r="BA24" s="124"/>
      <c r="BB24" s="117"/>
      <c r="BC24" s="117"/>
      <c r="BD24" s="117"/>
      <c r="BE24" s="117"/>
      <c r="BF24" s="117"/>
      <c r="BG24" s="117"/>
      <c r="BK24" s="3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</row>
    <row r="25" spans="1:91" ht="26.1" customHeight="1">
      <c r="A25" s="115"/>
      <c r="B25" s="115"/>
      <c r="C25" s="115"/>
      <c r="D25" s="116"/>
      <c r="E25" s="116"/>
      <c r="F25" s="116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9"/>
      <c r="AG25" s="119"/>
      <c r="AH25" s="119"/>
      <c r="AI25" s="119"/>
      <c r="AJ25" s="119"/>
      <c r="AK25" s="120"/>
      <c r="AL25" s="117"/>
      <c r="AM25" s="117"/>
      <c r="AN25" s="117"/>
      <c r="AO25" s="121"/>
      <c r="AP25" s="121"/>
      <c r="AQ25" s="121"/>
      <c r="AR25" s="121"/>
      <c r="AS25" s="121"/>
      <c r="AT25" s="122" t="str">
        <f t="shared" si="0"/>
        <v/>
      </c>
      <c r="AU25" s="123"/>
      <c r="AV25" s="123"/>
      <c r="AW25" s="123"/>
      <c r="AX25" s="123"/>
      <c r="AY25" s="123"/>
      <c r="AZ25" s="123"/>
      <c r="BA25" s="124"/>
      <c r="BB25" s="117"/>
      <c r="BC25" s="117"/>
      <c r="BD25" s="117"/>
      <c r="BE25" s="117"/>
      <c r="BF25" s="117"/>
      <c r="BG25" s="117"/>
      <c r="BK25" s="24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</row>
    <row r="26" spans="1:91" ht="26.1" customHeight="1">
      <c r="A26" s="115"/>
      <c r="B26" s="115"/>
      <c r="C26" s="115"/>
      <c r="D26" s="116"/>
      <c r="E26" s="116"/>
      <c r="F26" s="116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9"/>
      <c r="AG26" s="119"/>
      <c r="AH26" s="119"/>
      <c r="AI26" s="119"/>
      <c r="AJ26" s="119"/>
      <c r="AK26" s="120"/>
      <c r="AL26" s="117"/>
      <c r="AM26" s="117"/>
      <c r="AN26" s="117"/>
      <c r="AO26" s="121"/>
      <c r="AP26" s="121"/>
      <c r="AQ26" s="121"/>
      <c r="AR26" s="121"/>
      <c r="AS26" s="121"/>
      <c r="AT26" s="122" t="str">
        <f t="shared" si="0"/>
        <v/>
      </c>
      <c r="AU26" s="123"/>
      <c r="AV26" s="123"/>
      <c r="AW26" s="123"/>
      <c r="AX26" s="123"/>
      <c r="AY26" s="123"/>
      <c r="AZ26" s="123"/>
      <c r="BA26" s="124"/>
      <c r="BB26" s="117"/>
      <c r="BC26" s="117"/>
      <c r="BD26" s="117"/>
      <c r="BE26" s="117"/>
      <c r="BF26" s="117"/>
      <c r="BG26" s="117"/>
      <c r="BK26" s="24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</row>
    <row r="27" spans="1:91" ht="26.1" customHeight="1">
      <c r="A27" s="115"/>
      <c r="B27" s="115"/>
      <c r="C27" s="115"/>
      <c r="D27" s="116"/>
      <c r="E27" s="116"/>
      <c r="F27" s="116"/>
      <c r="G27" s="116"/>
      <c r="H27" s="117"/>
      <c r="I27" s="117"/>
      <c r="J27" s="117"/>
      <c r="K27" s="117"/>
      <c r="L27" s="117"/>
      <c r="M27" s="117"/>
      <c r="N27" s="117"/>
      <c r="O27" s="117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9"/>
      <c r="AG27" s="119"/>
      <c r="AH27" s="119"/>
      <c r="AI27" s="119"/>
      <c r="AJ27" s="119"/>
      <c r="AK27" s="120"/>
      <c r="AL27" s="117"/>
      <c r="AM27" s="117"/>
      <c r="AN27" s="117"/>
      <c r="AO27" s="121"/>
      <c r="AP27" s="121"/>
      <c r="AQ27" s="121"/>
      <c r="AR27" s="121"/>
      <c r="AS27" s="121"/>
      <c r="AT27" s="122" t="str">
        <f t="shared" si="0"/>
        <v/>
      </c>
      <c r="AU27" s="123"/>
      <c r="AV27" s="123"/>
      <c r="AW27" s="123"/>
      <c r="AX27" s="123"/>
      <c r="AY27" s="123"/>
      <c r="AZ27" s="123"/>
      <c r="BA27" s="124"/>
      <c r="BB27" s="117"/>
      <c r="BC27" s="117"/>
      <c r="BD27" s="117"/>
      <c r="BE27" s="117"/>
      <c r="BF27" s="117"/>
      <c r="BG27" s="117"/>
      <c r="BK27" s="24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</row>
    <row r="28" spans="1:91" ht="26.1" customHeight="1">
      <c r="A28" s="115"/>
      <c r="B28" s="115"/>
      <c r="C28" s="115"/>
      <c r="D28" s="116"/>
      <c r="E28" s="116"/>
      <c r="F28" s="116"/>
      <c r="G28" s="116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9"/>
      <c r="AG28" s="119"/>
      <c r="AH28" s="119"/>
      <c r="AI28" s="119"/>
      <c r="AJ28" s="119"/>
      <c r="AK28" s="120"/>
      <c r="AL28" s="117"/>
      <c r="AM28" s="117"/>
      <c r="AN28" s="117"/>
      <c r="AO28" s="121"/>
      <c r="AP28" s="121"/>
      <c r="AQ28" s="121"/>
      <c r="AR28" s="121"/>
      <c r="AS28" s="121"/>
      <c r="AT28" s="122" t="str">
        <f>IF(AO28="","",PRODUCT(AF28,AO28))</f>
        <v/>
      </c>
      <c r="AU28" s="123"/>
      <c r="AV28" s="123"/>
      <c r="AW28" s="123"/>
      <c r="AX28" s="123"/>
      <c r="AY28" s="123"/>
      <c r="AZ28" s="123"/>
      <c r="BA28" s="124"/>
      <c r="BB28" s="117"/>
      <c r="BC28" s="117"/>
      <c r="BD28" s="117"/>
      <c r="BE28" s="117"/>
      <c r="BF28" s="117"/>
      <c r="BG28" s="117"/>
    </row>
    <row r="29" spans="1:91" ht="26.1" customHeight="1">
      <c r="A29" s="115"/>
      <c r="B29" s="115"/>
      <c r="C29" s="115"/>
      <c r="D29" s="116"/>
      <c r="E29" s="116"/>
      <c r="F29" s="116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9"/>
      <c r="AG29" s="119"/>
      <c r="AH29" s="119"/>
      <c r="AI29" s="119"/>
      <c r="AJ29" s="119"/>
      <c r="AK29" s="120"/>
      <c r="AL29" s="117"/>
      <c r="AM29" s="117"/>
      <c r="AN29" s="117"/>
      <c r="AO29" s="121"/>
      <c r="AP29" s="121"/>
      <c r="AQ29" s="121"/>
      <c r="AR29" s="121"/>
      <c r="AS29" s="121"/>
      <c r="AT29" s="122" t="str">
        <f t="shared" si="0"/>
        <v/>
      </c>
      <c r="AU29" s="123"/>
      <c r="AV29" s="123"/>
      <c r="AW29" s="123"/>
      <c r="AX29" s="123"/>
      <c r="AY29" s="123"/>
      <c r="AZ29" s="123"/>
      <c r="BA29" s="124"/>
      <c r="BB29" s="117"/>
      <c r="BC29" s="117"/>
      <c r="BD29" s="117"/>
      <c r="BE29" s="117"/>
      <c r="BF29" s="117"/>
      <c r="BG29" s="117"/>
      <c r="BK29" s="24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</row>
    <row r="30" spans="1:91" ht="26.1" customHeight="1">
      <c r="A30" s="115"/>
      <c r="B30" s="115"/>
      <c r="C30" s="115"/>
      <c r="D30" s="116"/>
      <c r="E30" s="116"/>
      <c r="F30" s="116"/>
      <c r="G30" s="116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9"/>
      <c r="AG30" s="119"/>
      <c r="AH30" s="119"/>
      <c r="AI30" s="119"/>
      <c r="AJ30" s="119"/>
      <c r="AK30" s="120"/>
      <c r="AL30" s="117"/>
      <c r="AM30" s="117"/>
      <c r="AN30" s="117"/>
      <c r="AO30" s="121"/>
      <c r="AP30" s="121"/>
      <c r="AQ30" s="121"/>
      <c r="AR30" s="121"/>
      <c r="AS30" s="121"/>
      <c r="AT30" s="122" t="str">
        <f>IF(AO30="","",PRODUCT(AF30,AO30))</f>
        <v/>
      </c>
      <c r="AU30" s="123"/>
      <c r="AV30" s="123"/>
      <c r="AW30" s="123"/>
      <c r="AX30" s="123"/>
      <c r="AY30" s="123"/>
      <c r="AZ30" s="123"/>
      <c r="BA30" s="124"/>
      <c r="BB30" s="117"/>
      <c r="BC30" s="117"/>
      <c r="BD30" s="117"/>
      <c r="BE30" s="117"/>
      <c r="BF30" s="117"/>
      <c r="BG30" s="117"/>
      <c r="BK30" s="24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1:91" ht="26.1" customHeight="1">
      <c r="A31" s="115"/>
      <c r="B31" s="115"/>
      <c r="C31" s="115"/>
      <c r="D31" s="116"/>
      <c r="E31" s="116"/>
      <c r="F31" s="116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9"/>
      <c r="AG31" s="119"/>
      <c r="AH31" s="119"/>
      <c r="AI31" s="119"/>
      <c r="AJ31" s="119"/>
      <c r="AK31" s="120"/>
      <c r="AL31" s="117"/>
      <c r="AM31" s="117"/>
      <c r="AN31" s="117"/>
      <c r="AO31" s="121"/>
      <c r="AP31" s="121"/>
      <c r="AQ31" s="121"/>
      <c r="AR31" s="121"/>
      <c r="AS31" s="121"/>
      <c r="AT31" s="122" t="str">
        <f t="shared" si="0"/>
        <v/>
      </c>
      <c r="AU31" s="123"/>
      <c r="AV31" s="123"/>
      <c r="AW31" s="123"/>
      <c r="AX31" s="123"/>
      <c r="AY31" s="123"/>
      <c r="AZ31" s="123"/>
      <c r="BA31" s="124"/>
      <c r="BB31" s="117"/>
      <c r="BC31" s="117"/>
      <c r="BD31" s="117"/>
      <c r="BE31" s="117"/>
      <c r="BF31" s="117"/>
      <c r="BG31" s="117"/>
      <c r="BK31" s="24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</row>
    <row r="32" spans="1:91" ht="26.1" customHeight="1">
      <c r="A32" s="115"/>
      <c r="B32" s="115"/>
      <c r="C32" s="115"/>
      <c r="D32" s="116"/>
      <c r="E32" s="116"/>
      <c r="F32" s="116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9"/>
      <c r="AG32" s="119"/>
      <c r="AH32" s="119"/>
      <c r="AI32" s="119"/>
      <c r="AJ32" s="119"/>
      <c r="AK32" s="120"/>
      <c r="AL32" s="117"/>
      <c r="AM32" s="117"/>
      <c r="AN32" s="117"/>
      <c r="AO32" s="121"/>
      <c r="AP32" s="121"/>
      <c r="AQ32" s="121"/>
      <c r="AR32" s="121"/>
      <c r="AS32" s="121"/>
      <c r="AT32" s="122" t="str">
        <f t="shared" si="0"/>
        <v/>
      </c>
      <c r="AU32" s="123"/>
      <c r="AV32" s="123"/>
      <c r="AW32" s="123"/>
      <c r="AX32" s="123"/>
      <c r="AY32" s="123"/>
      <c r="AZ32" s="123"/>
      <c r="BA32" s="124"/>
      <c r="BB32" s="117"/>
      <c r="BC32" s="117"/>
      <c r="BD32" s="117"/>
      <c r="BE32" s="117"/>
      <c r="BF32" s="117"/>
      <c r="BG32" s="117"/>
      <c r="BK32" s="24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</row>
    <row r="33" spans="1:74" ht="26.1" customHeight="1">
      <c r="A33" s="115"/>
      <c r="B33" s="115"/>
      <c r="C33" s="115"/>
      <c r="D33" s="116"/>
      <c r="E33" s="116"/>
      <c r="F33" s="116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9"/>
      <c r="AG33" s="119"/>
      <c r="AH33" s="119"/>
      <c r="AI33" s="119"/>
      <c r="AJ33" s="119"/>
      <c r="AK33" s="120"/>
      <c r="AL33" s="117"/>
      <c r="AM33" s="117"/>
      <c r="AN33" s="117"/>
      <c r="AO33" s="121"/>
      <c r="AP33" s="121"/>
      <c r="AQ33" s="121"/>
      <c r="AR33" s="121"/>
      <c r="AS33" s="121"/>
      <c r="AT33" s="122" t="str">
        <f t="shared" si="0"/>
        <v/>
      </c>
      <c r="AU33" s="123"/>
      <c r="AV33" s="123"/>
      <c r="AW33" s="123"/>
      <c r="AX33" s="123"/>
      <c r="AY33" s="123"/>
      <c r="AZ33" s="123"/>
      <c r="BA33" s="124"/>
      <c r="BB33" s="117"/>
      <c r="BC33" s="117"/>
      <c r="BD33" s="117"/>
      <c r="BE33" s="117"/>
      <c r="BF33" s="117"/>
      <c r="BG33" s="117"/>
      <c r="BK33" s="24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</row>
    <row r="34" spans="1:74" ht="26.1" customHeight="1">
      <c r="A34" s="115"/>
      <c r="B34" s="115"/>
      <c r="C34" s="115"/>
      <c r="D34" s="116"/>
      <c r="E34" s="116"/>
      <c r="F34" s="116"/>
      <c r="G34" s="116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9"/>
      <c r="AG34" s="119"/>
      <c r="AH34" s="119"/>
      <c r="AI34" s="119"/>
      <c r="AJ34" s="119"/>
      <c r="AK34" s="120"/>
      <c r="AL34" s="117"/>
      <c r="AM34" s="117"/>
      <c r="AN34" s="117"/>
      <c r="AO34" s="121"/>
      <c r="AP34" s="121"/>
      <c r="AQ34" s="121"/>
      <c r="AR34" s="121"/>
      <c r="AS34" s="121"/>
      <c r="AT34" s="122" t="str">
        <f t="shared" si="0"/>
        <v/>
      </c>
      <c r="AU34" s="123"/>
      <c r="AV34" s="123"/>
      <c r="AW34" s="123"/>
      <c r="AX34" s="123"/>
      <c r="AY34" s="123"/>
      <c r="AZ34" s="123"/>
      <c r="BA34" s="124"/>
      <c r="BB34" s="117"/>
      <c r="BC34" s="117"/>
      <c r="BD34" s="117"/>
      <c r="BE34" s="117"/>
      <c r="BF34" s="117"/>
      <c r="BG34" s="117"/>
      <c r="BK34" s="24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</row>
    <row r="35" spans="1:74" ht="26.1" customHeight="1">
      <c r="A35" s="115"/>
      <c r="B35" s="115"/>
      <c r="C35" s="115"/>
      <c r="D35" s="116"/>
      <c r="E35" s="116"/>
      <c r="F35" s="116"/>
      <c r="G35" s="116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9"/>
      <c r="AG35" s="119"/>
      <c r="AH35" s="119"/>
      <c r="AI35" s="119"/>
      <c r="AJ35" s="119"/>
      <c r="AK35" s="120"/>
      <c r="AL35" s="117"/>
      <c r="AM35" s="117"/>
      <c r="AN35" s="117"/>
      <c r="AO35" s="121"/>
      <c r="AP35" s="121"/>
      <c r="AQ35" s="121"/>
      <c r="AR35" s="121"/>
      <c r="AS35" s="121"/>
      <c r="AT35" s="122" t="str">
        <f t="shared" si="0"/>
        <v/>
      </c>
      <c r="AU35" s="123"/>
      <c r="AV35" s="123"/>
      <c r="AW35" s="123"/>
      <c r="AX35" s="123"/>
      <c r="AY35" s="123"/>
      <c r="AZ35" s="123"/>
      <c r="BA35" s="124"/>
      <c r="BB35" s="117"/>
      <c r="BC35" s="117"/>
      <c r="BD35" s="117"/>
      <c r="BE35" s="117"/>
      <c r="BF35" s="117"/>
      <c r="BG35" s="117"/>
      <c r="BK35" s="24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</row>
    <row r="36" spans="1:74" ht="26.1" customHeight="1">
      <c r="A36" s="115"/>
      <c r="B36" s="115"/>
      <c r="C36" s="115"/>
      <c r="D36" s="116"/>
      <c r="E36" s="116"/>
      <c r="F36" s="116"/>
      <c r="G36" s="116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9"/>
      <c r="AG36" s="119"/>
      <c r="AH36" s="119"/>
      <c r="AI36" s="119"/>
      <c r="AJ36" s="119"/>
      <c r="AK36" s="120"/>
      <c r="AL36" s="117"/>
      <c r="AM36" s="117"/>
      <c r="AN36" s="117"/>
      <c r="AO36" s="121"/>
      <c r="AP36" s="121"/>
      <c r="AQ36" s="121"/>
      <c r="AR36" s="121"/>
      <c r="AS36" s="121"/>
      <c r="AT36" s="122" t="str">
        <f t="shared" si="0"/>
        <v/>
      </c>
      <c r="AU36" s="123"/>
      <c r="AV36" s="123"/>
      <c r="AW36" s="123"/>
      <c r="AX36" s="123"/>
      <c r="AY36" s="123"/>
      <c r="AZ36" s="123"/>
      <c r="BA36" s="124"/>
      <c r="BB36" s="117"/>
      <c r="BC36" s="117"/>
      <c r="BD36" s="117"/>
      <c r="BE36" s="117"/>
      <c r="BF36" s="117"/>
      <c r="BG36" s="117"/>
      <c r="BK36" s="24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</row>
    <row r="37" spans="1:74" ht="26.1" customHeight="1">
      <c r="A37" s="115"/>
      <c r="B37" s="115"/>
      <c r="C37" s="115"/>
      <c r="D37" s="116"/>
      <c r="E37" s="116"/>
      <c r="F37" s="116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9"/>
      <c r="AG37" s="119"/>
      <c r="AH37" s="119"/>
      <c r="AI37" s="119"/>
      <c r="AJ37" s="119"/>
      <c r="AK37" s="120"/>
      <c r="AL37" s="117"/>
      <c r="AM37" s="117"/>
      <c r="AN37" s="117"/>
      <c r="AO37" s="121"/>
      <c r="AP37" s="121"/>
      <c r="AQ37" s="121"/>
      <c r="AR37" s="121"/>
      <c r="AS37" s="121"/>
      <c r="AT37" s="122" t="str">
        <f t="shared" si="0"/>
        <v/>
      </c>
      <c r="AU37" s="123"/>
      <c r="AV37" s="123"/>
      <c r="AW37" s="123"/>
      <c r="AX37" s="123"/>
      <c r="AY37" s="123"/>
      <c r="AZ37" s="123"/>
      <c r="BA37" s="124"/>
      <c r="BB37" s="117"/>
      <c r="BC37" s="117"/>
      <c r="BD37" s="117"/>
      <c r="BE37" s="117"/>
      <c r="BF37" s="117"/>
      <c r="BG37" s="117"/>
      <c r="BK37" s="24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</row>
    <row r="38" spans="1:74" ht="26.1" customHeight="1">
      <c r="A38" s="115"/>
      <c r="B38" s="115"/>
      <c r="C38" s="115"/>
      <c r="D38" s="116"/>
      <c r="E38" s="116"/>
      <c r="F38" s="116"/>
      <c r="G38" s="116"/>
      <c r="H38" s="117"/>
      <c r="I38" s="117"/>
      <c r="J38" s="117"/>
      <c r="K38" s="117"/>
      <c r="L38" s="117"/>
      <c r="M38" s="117"/>
      <c r="N38" s="117"/>
      <c r="O38" s="117"/>
      <c r="P38" s="117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9"/>
      <c r="AG38" s="119"/>
      <c r="AH38" s="119"/>
      <c r="AI38" s="119"/>
      <c r="AJ38" s="119"/>
      <c r="AK38" s="120"/>
      <c r="AL38" s="117"/>
      <c r="AM38" s="117"/>
      <c r="AN38" s="117"/>
      <c r="AO38" s="121"/>
      <c r="AP38" s="121"/>
      <c r="AQ38" s="121"/>
      <c r="AR38" s="121"/>
      <c r="AS38" s="121"/>
      <c r="AT38" s="122" t="str">
        <f t="shared" si="0"/>
        <v/>
      </c>
      <c r="AU38" s="123"/>
      <c r="AV38" s="123"/>
      <c r="AW38" s="123"/>
      <c r="AX38" s="123"/>
      <c r="AY38" s="123"/>
      <c r="AZ38" s="123"/>
      <c r="BA38" s="124"/>
      <c r="BB38" s="117"/>
      <c r="BC38" s="117"/>
      <c r="BD38" s="117"/>
      <c r="BE38" s="117"/>
      <c r="BF38" s="117"/>
      <c r="BG38" s="117"/>
      <c r="BK38" s="24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</row>
    <row r="39" spans="1:74" ht="26.1" customHeight="1">
      <c r="A39" s="115"/>
      <c r="B39" s="115"/>
      <c r="C39" s="115"/>
      <c r="D39" s="116"/>
      <c r="E39" s="116"/>
      <c r="F39" s="116"/>
      <c r="G39" s="116"/>
      <c r="H39" s="117"/>
      <c r="I39" s="117"/>
      <c r="J39" s="117"/>
      <c r="K39" s="117"/>
      <c r="L39" s="117"/>
      <c r="M39" s="117"/>
      <c r="N39" s="117"/>
      <c r="O39" s="117"/>
      <c r="P39" s="117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9"/>
      <c r="AG39" s="119"/>
      <c r="AH39" s="119"/>
      <c r="AI39" s="119"/>
      <c r="AJ39" s="119"/>
      <c r="AK39" s="120"/>
      <c r="AL39" s="117"/>
      <c r="AM39" s="117"/>
      <c r="AN39" s="117"/>
      <c r="AO39" s="121"/>
      <c r="AP39" s="121"/>
      <c r="AQ39" s="121"/>
      <c r="AR39" s="121"/>
      <c r="AS39" s="121"/>
      <c r="AT39" s="122" t="str">
        <f t="shared" si="0"/>
        <v/>
      </c>
      <c r="AU39" s="123"/>
      <c r="AV39" s="123"/>
      <c r="AW39" s="123"/>
      <c r="AX39" s="123"/>
      <c r="AY39" s="123"/>
      <c r="AZ39" s="123"/>
      <c r="BA39" s="124"/>
      <c r="BB39" s="117"/>
      <c r="BC39" s="117"/>
      <c r="BD39" s="117"/>
      <c r="BE39" s="117"/>
      <c r="BF39" s="117"/>
      <c r="BG39" s="117"/>
      <c r="BK39" s="24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</row>
    <row r="40" spans="1:74" ht="26.1" customHeight="1">
      <c r="A40" s="115"/>
      <c r="B40" s="115"/>
      <c r="C40" s="115"/>
      <c r="D40" s="116"/>
      <c r="E40" s="116"/>
      <c r="F40" s="116"/>
      <c r="G40" s="116"/>
      <c r="H40" s="117"/>
      <c r="I40" s="117"/>
      <c r="J40" s="117"/>
      <c r="K40" s="117"/>
      <c r="L40" s="117"/>
      <c r="M40" s="117"/>
      <c r="N40" s="117"/>
      <c r="O40" s="117"/>
      <c r="P40" s="117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9"/>
      <c r="AG40" s="119"/>
      <c r="AH40" s="119"/>
      <c r="AI40" s="119"/>
      <c r="AJ40" s="119"/>
      <c r="AK40" s="120"/>
      <c r="AL40" s="117"/>
      <c r="AM40" s="117"/>
      <c r="AN40" s="117"/>
      <c r="AO40" s="121"/>
      <c r="AP40" s="121"/>
      <c r="AQ40" s="121"/>
      <c r="AR40" s="121"/>
      <c r="AS40" s="121"/>
      <c r="AT40" s="122" t="str">
        <f t="shared" si="0"/>
        <v/>
      </c>
      <c r="AU40" s="123"/>
      <c r="AV40" s="123"/>
      <c r="AW40" s="123"/>
      <c r="AX40" s="123"/>
      <c r="AY40" s="123"/>
      <c r="AZ40" s="123"/>
      <c r="BA40" s="124"/>
      <c r="BB40" s="117"/>
      <c r="BC40" s="117"/>
      <c r="BD40" s="117"/>
      <c r="BE40" s="117"/>
      <c r="BF40" s="117"/>
      <c r="BG40" s="117"/>
    </row>
    <row r="41" spans="1:74" ht="26.1" customHeight="1">
      <c r="A41" s="115"/>
      <c r="B41" s="115"/>
      <c r="C41" s="115"/>
      <c r="D41" s="116"/>
      <c r="E41" s="116"/>
      <c r="F41" s="116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9"/>
      <c r="AG41" s="119"/>
      <c r="AH41" s="119"/>
      <c r="AI41" s="119"/>
      <c r="AJ41" s="119"/>
      <c r="AK41" s="120"/>
      <c r="AL41" s="117"/>
      <c r="AM41" s="117"/>
      <c r="AN41" s="117"/>
      <c r="AO41" s="121"/>
      <c r="AP41" s="121"/>
      <c r="AQ41" s="121"/>
      <c r="AR41" s="121"/>
      <c r="AS41" s="121"/>
      <c r="AT41" s="122" t="str">
        <f t="shared" ref="AT41" si="1">IF(AO41="","",PRODUCT(AF41,AO41))</f>
        <v/>
      </c>
      <c r="AU41" s="123"/>
      <c r="AV41" s="123"/>
      <c r="AW41" s="123"/>
      <c r="AX41" s="123"/>
      <c r="AY41" s="123"/>
      <c r="AZ41" s="123"/>
      <c r="BA41" s="124"/>
      <c r="BB41" s="117"/>
      <c r="BC41" s="117"/>
      <c r="BD41" s="117"/>
      <c r="BE41" s="117"/>
      <c r="BF41" s="117"/>
      <c r="BG41" s="117"/>
    </row>
    <row r="42" spans="1:74" ht="26.1" customHeight="1">
      <c r="A42" s="115"/>
      <c r="B42" s="115"/>
      <c r="C42" s="115"/>
      <c r="D42" s="116"/>
      <c r="E42" s="116"/>
      <c r="F42" s="116"/>
      <c r="G42" s="116"/>
      <c r="H42" s="117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9"/>
      <c r="AG42" s="119"/>
      <c r="AH42" s="119"/>
      <c r="AI42" s="119"/>
      <c r="AJ42" s="119"/>
      <c r="AK42" s="120"/>
      <c r="AL42" s="117"/>
      <c r="AM42" s="117"/>
      <c r="AN42" s="117"/>
      <c r="AO42" s="121"/>
      <c r="AP42" s="121"/>
      <c r="AQ42" s="121"/>
      <c r="AR42" s="121"/>
      <c r="AS42" s="121"/>
      <c r="AT42" s="122" t="str">
        <f t="shared" si="0"/>
        <v/>
      </c>
      <c r="AU42" s="123"/>
      <c r="AV42" s="123"/>
      <c r="AW42" s="123"/>
      <c r="AX42" s="123"/>
      <c r="AY42" s="123"/>
      <c r="AZ42" s="123"/>
      <c r="BA42" s="124"/>
      <c r="BB42" s="117"/>
      <c r="BC42" s="117"/>
      <c r="BD42" s="117"/>
      <c r="BE42" s="117"/>
      <c r="BF42" s="117"/>
      <c r="BG42" s="117"/>
    </row>
    <row r="43" spans="1:74" ht="15" customHeight="1">
      <c r="A43" s="38"/>
      <c r="B43" s="38"/>
      <c r="C43" s="38"/>
      <c r="D43" s="39"/>
      <c r="E43" s="39"/>
      <c r="F43" s="39"/>
      <c r="G43" s="39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1"/>
      <c r="AG43" s="41"/>
      <c r="AH43" s="41"/>
      <c r="AI43" s="41"/>
      <c r="AJ43" s="41"/>
      <c r="AK43" s="42"/>
      <c r="AL43" s="43"/>
      <c r="AM43" s="43"/>
      <c r="AN43" s="43"/>
      <c r="AO43" s="44"/>
      <c r="AP43" s="44"/>
      <c r="AQ43" s="44"/>
      <c r="AR43" s="44"/>
      <c r="AS43" s="44"/>
      <c r="AT43" s="45" t="str">
        <f t="shared" si="0"/>
        <v/>
      </c>
      <c r="AU43" s="45"/>
      <c r="AV43" s="45"/>
      <c r="AW43" s="45"/>
      <c r="AX43" s="45"/>
      <c r="AY43" s="45"/>
      <c r="AZ43" s="45"/>
      <c r="BA43" s="45"/>
      <c r="BB43" s="46"/>
      <c r="BC43" s="46"/>
      <c r="BD43" s="46"/>
      <c r="BE43" s="46"/>
      <c r="BF43" s="46"/>
      <c r="BG43" s="46"/>
    </row>
    <row r="44" spans="1:74" ht="30" customHeight="1">
      <c r="A44" s="46"/>
      <c r="B44" s="46"/>
      <c r="C44" s="46"/>
      <c r="D44" s="46"/>
      <c r="E44" s="46"/>
      <c r="F44" s="46"/>
      <c r="G44" s="46"/>
      <c r="H44" s="47"/>
      <c r="I44" s="47"/>
      <c r="J44" s="47"/>
      <c r="K44" s="47"/>
      <c r="L44" s="47"/>
      <c r="M44" s="47"/>
      <c r="N44" s="47"/>
      <c r="O44" s="47"/>
      <c r="P44" s="47"/>
      <c r="Q44" s="132" t="s">
        <v>66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30">
        <f>IF(Q44="　","",SUMIF($BB$18:$BG$42,"",$AT$18:$BA$42))</f>
        <v>0</v>
      </c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27" t="s">
        <v>67</v>
      </c>
      <c r="AT44" s="127"/>
      <c r="AU44" s="127"/>
      <c r="AV44" s="127"/>
      <c r="AW44" s="127"/>
      <c r="AX44" s="127"/>
      <c r="AY44" s="127"/>
      <c r="AZ44" s="130">
        <f>_xlfn.IFS(AS44="　","",AS44="消費税等",ROUND(AF44*10%,0),AS44="内消費税等",ROUND((AF44/110%)*10%,0))</f>
        <v>0</v>
      </c>
      <c r="BA44" s="130"/>
      <c r="BB44" s="130"/>
      <c r="BC44" s="130"/>
      <c r="BD44" s="130"/>
      <c r="BE44" s="130"/>
      <c r="BF44" s="130"/>
      <c r="BG44" s="131"/>
    </row>
    <row r="45" spans="1:74" ht="30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33" t="s">
        <v>68</v>
      </c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8">
        <f>IF(Q45="　","",SUMIF($BB$18:$BG$42,"8%対象",$AT$18:$BA$42))</f>
        <v>0</v>
      </c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6" t="s">
        <v>90</v>
      </c>
      <c r="AT45" s="126"/>
      <c r="AU45" s="126"/>
      <c r="AV45" s="126"/>
      <c r="AW45" s="126"/>
      <c r="AX45" s="126"/>
      <c r="AY45" s="126"/>
      <c r="AZ45" s="128">
        <f>_xlfn.IFS(AS45="　","",AS45="消費税等",ROUND(AF45*8%,0),AS45="内消費税等",ROUND((AF45/108%)*8%,0))</f>
        <v>0</v>
      </c>
      <c r="BA45" s="128"/>
      <c r="BB45" s="128"/>
      <c r="BC45" s="128"/>
      <c r="BD45" s="128"/>
      <c r="BE45" s="128"/>
      <c r="BF45" s="128"/>
      <c r="BG45" s="129"/>
    </row>
    <row r="46" spans="1:74" ht="30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133" t="s">
        <v>75</v>
      </c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8">
        <f ca="1">IF(Q46="　","",ROUND(SUMIF(BB18:BG42,"軽油引取税",AF18:AJ42)*32.1,0))</f>
        <v>0</v>
      </c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49"/>
      <c r="AT46" s="50"/>
      <c r="AU46" s="50"/>
      <c r="AV46" s="50"/>
      <c r="AW46" s="50"/>
      <c r="AX46" s="49"/>
      <c r="AY46" s="49"/>
      <c r="AZ46" s="136"/>
      <c r="BA46" s="136"/>
      <c r="BB46" s="136"/>
      <c r="BC46" s="136"/>
      <c r="BD46" s="136"/>
      <c r="BE46" s="136"/>
      <c r="BF46" s="136"/>
      <c r="BG46" s="137"/>
    </row>
    <row r="47" spans="1:74" ht="30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134" t="s">
        <v>78</v>
      </c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25">
        <f>IF(Q47="　","",SUMIF($BB$18:$BG$42,"＊",$AT$18:$BA$42))</f>
        <v>0</v>
      </c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51"/>
      <c r="AT47" s="51"/>
      <c r="AU47" s="51"/>
      <c r="AV47" s="51"/>
      <c r="AW47" s="51"/>
      <c r="AX47" s="52"/>
      <c r="AY47" s="52"/>
      <c r="AZ47" s="52"/>
      <c r="BA47" s="52"/>
      <c r="BB47" s="52"/>
      <c r="BC47" s="52"/>
      <c r="BD47" s="52"/>
      <c r="BE47" s="52"/>
      <c r="BF47" s="52"/>
      <c r="BG47" s="53"/>
    </row>
  </sheetData>
  <sheetProtection algorithmName="SHA-512" hashValue="uBSrEGD5id1B8YAr4oToAjJX0/9c0KnZlDuKcLyYcyxmWa9+l4Jope3Bxqq12cz9HAs5X9amvMXLSZmRSRAs4A==" saltValue="gJgx9a1RvS97UD2Zrm7kUQ==" spinCount="100000" sheet="1" objects="1" scenarios="1" selectLockedCells="1"/>
  <mergeCells count="322">
    <mergeCell ref="BB41:BG41"/>
    <mergeCell ref="A41:C41"/>
    <mergeCell ref="D41:G41"/>
    <mergeCell ref="H41:L41"/>
    <mergeCell ref="M41:P41"/>
    <mergeCell ref="Q41:AE41"/>
    <mergeCell ref="AF41:AJ41"/>
    <mergeCell ref="AK41:AN41"/>
    <mergeCell ref="AO41:AS41"/>
    <mergeCell ref="AT41:BA41"/>
    <mergeCell ref="AF47:AR47"/>
    <mergeCell ref="AS45:AY45"/>
    <mergeCell ref="AS44:AY44"/>
    <mergeCell ref="AZ45:BG45"/>
    <mergeCell ref="AZ44:BG44"/>
    <mergeCell ref="Q44:AE44"/>
    <mergeCell ref="Q45:AE45"/>
    <mergeCell ref="AF44:AR44"/>
    <mergeCell ref="AF45:AR45"/>
    <mergeCell ref="Q47:AE47"/>
    <mergeCell ref="AF46:AR46"/>
    <mergeCell ref="AZ46:BG46"/>
    <mergeCell ref="Q46:AE46"/>
    <mergeCell ref="BB42:BG42"/>
    <mergeCell ref="A42:C42"/>
    <mergeCell ref="D42:G42"/>
    <mergeCell ref="H42:L42"/>
    <mergeCell ref="M42:P42"/>
    <mergeCell ref="Q42:AE42"/>
    <mergeCell ref="AF42:AJ42"/>
    <mergeCell ref="AK42:AN42"/>
    <mergeCell ref="AO42:AS42"/>
    <mergeCell ref="AT42:BA42"/>
    <mergeCell ref="BB39:BG39"/>
    <mergeCell ref="A40:C40"/>
    <mergeCell ref="D40:G40"/>
    <mergeCell ref="H40:L40"/>
    <mergeCell ref="M40:P40"/>
    <mergeCell ref="Q40:AE40"/>
    <mergeCell ref="AF40:AJ40"/>
    <mergeCell ref="AK40:AN40"/>
    <mergeCell ref="AO40:AS40"/>
    <mergeCell ref="AT40:BA40"/>
    <mergeCell ref="BB40:BG40"/>
    <mergeCell ref="A39:C39"/>
    <mergeCell ref="D39:G39"/>
    <mergeCell ref="H39:L39"/>
    <mergeCell ref="M39:P39"/>
    <mergeCell ref="Q39:AE39"/>
    <mergeCell ref="AF39:AJ39"/>
    <mergeCell ref="AK39:AN39"/>
    <mergeCell ref="AO39:AS39"/>
    <mergeCell ref="AT39:BA39"/>
    <mergeCell ref="BB37:BG37"/>
    <mergeCell ref="A38:C38"/>
    <mergeCell ref="D38:G38"/>
    <mergeCell ref="H38:L38"/>
    <mergeCell ref="M38:P38"/>
    <mergeCell ref="Q38:AE38"/>
    <mergeCell ref="AF38:AJ38"/>
    <mergeCell ref="AK38:AN38"/>
    <mergeCell ref="AO38:AS38"/>
    <mergeCell ref="AT38:BA38"/>
    <mergeCell ref="BB38:BG38"/>
    <mergeCell ref="A37:C37"/>
    <mergeCell ref="D37:G37"/>
    <mergeCell ref="H37:L37"/>
    <mergeCell ref="M37:P37"/>
    <mergeCell ref="Q37:AE37"/>
    <mergeCell ref="AF37:AJ37"/>
    <mergeCell ref="AK37:AN37"/>
    <mergeCell ref="AO37:AS37"/>
    <mergeCell ref="AT37:BA37"/>
    <mergeCell ref="BB35:BG35"/>
    <mergeCell ref="A36:C36"/>
    <mergeCell ref="D36:G36"/>
    <mergeCell ref="H36:L36"/>
    <mergeCell ref="M36:P36"/>
    <mergeCell ref="Q36:AE36"/>
    <mergeCell ref="AF36:AJ36"/>
    <mergeCell ref="AK36:AN36"/>
    <mergeCell ref="AO36:AS36"/>
    <mergeCell ref="AT36:BA36"/>
    <mergeCell ref="BB36:BG36"/>
    <mergeCell ref="A35:C35"/>
    <mergeCell ref="D35:G35"/>
    <mergeCell ref="H35:L35"/>
    <mergeCell ref="M35:P35"/>
    <mergeCell ref="Q35:AE35"/>
    <mergeCell ref="AF35:AJ35"/>
    <mergeCell ref="AK35:AN35"/>
    <mergeCell ref="AO35:AS35"/>
    <mergeCell ref="AT35:BA35"/>
    <mergeCell ref="BB33:BG33"/>
    <mergeCell ref="A34:C34"/>
    <mergeCell ref="D34:G34"/>
    <mergeCell ref="H34:L34"/>
    <mergeCell ref="M34:P34"/>
    <mergeCell ref="Q34:AE34"/>
    <mergeCell ref="AF34:AJ34"/>
    <mergeCell ref="AK34:AN34"/>
    <mergeCell ref="AO34:AS34"/>
    <mergeCell ref="AT34:BA34"/>
    <mergeCell ref="BB34:BG34"/>
    <mergeCell ref="A33:C33"/>
    <mergeCell ref="D33:G33"/>
    <mergeCell ref="H33:L33"/>
    <mergeCell ref="M33:P33"/>
    <mergeCell ref="Q33:AE33"/>
    <mergeCell ref="AF33:AJ33"/>
    <mergeCell ref="AK33:AN33"/>
    <mergeCell ref="AO33:AS33"/>
    <mergeCell ref="AT33:BA33"/>
    <mergeCell ref="BB31:BG31"/>
    <mergeCell ref="A32:C32"/>
    <mergeCell ref="D32:G32"/>
    <mergeCell ref="H32:L32"/>
    <mergeCell ref="M32:P32"/>
    <mergeCell ref="Q32:AE32"/>
    <mergeCell ref="AF32:AJ32"/>
    <mergeCell ref="AK32:AN32"/>
    <mergeCell ref="AO32:AS32"/>
    <mergeCell ref="AT32:BA32"/>
    <mergeCell ref="BB32:BG32"/>
    <mergeCell ref="A31:C31"/>
    <mergeCell ref="D31:G31"/>
    <mergeCell ref="H31:L31"/>
    <mergeCell ref="M31:P31"/>
    <mergeCell ref="Q31:AE31"/>
    <mergeCell ref="AF31:AJ31"/>
    <mergeCell ref="AK31:AN31"/>
    <mergeCell ref="AO31:AS31"/>
    <mergeCell ref="AT31:BA31"/>
    <mergeCell ref="BB29:BG29"/>
    <mergeCell ref="A30:C30"/>
    <mergeCell ref="D30:G30"/>
    <mergeCell ref="H30:L30"/>
    <mergeCell ref="M30:P30"/>
    <mergeCell ref="Q30:AE30"/>
    <mergeCell ref="AF30:AJ30"/>
    <mergeCell ref="AK30:AN30"/>
    <mergeCell ref="AO30:AS30"/>
    <mergeCell ref="AT30:BA30"/>
    <mergeCell ref="BB30:BG30"/>
    <mergeCell ref="A29:C29"/>
    <mergeCell ref="D29:G29"/>
    <mergeCell ref="H29:L29"/>
    <mergeCell ref="M29:P29"/>
    <mergeCell ref="Q29:AE29"/>
    <mergeCell ref="AF29:AJ29"/>
    <mergeCell ref="AK29:AN29"/>
    <mergeCell ref="AO29:AS29"/>
    <mergeCell ref="AT29:BA29"/>
    <mergeCell ref="BB27:BG27"/>
    <mergeCell ref="A28:C28"/>
    <mergeCell ref="D28:G28"/>
    <mergeCell ref="H28:L28"/>
    <mergeCell ref="M28:P28"/>
    <mergeCell ref="Q28:AE28"/>
    <mergeCell ref="AF28:AJ28"/>
    <mergeCell ref="AK28:AN28"/>
    <mergeCell ref="AO28:AS28"/>
    <mergeCell ref="AT28:BA28"/>
    <mergeCell ref="BB28:BG28"/>
    <mergeCell ref="A27:C27"/>
    <mergeCell ref="D27:G27"/>
    <mergeCell ref="H27:L27"/>
    <mergeCell ref="M27:P27"/>
    <mergeCell ref="Q27:AE27"/>
    <mergeCell ref="AF27:AJ27"/>
    <mergeCell ref="AK27:AN27"/>
    <mergeCell ref="AO27:AS27"/>
    <mergeCell ref="AT27:BA27"/>
    <mergeCell ref="BB25:BG25"/>
    <mergeCell ref="A26:C26"/>
    <mergeCell ref="D26:G26"/>
    <mergeCell ref="H26:L26"/>
    <mergeCell ref="M26:P26"/>
    <mergeCell ref="Q26:AE26"/>
    <mergeCell ref="AF26:AJ26"/>
    <mergeCell ref="AK26:AN26"/>
    <mergeCell ref="AO26:AS26"/>
    <mergeCell ref="AT26:BA26"/>
    <mergeCell ref="BB26:BG26"/>
    <mergeCell ref="A25:C25"/>
    <mergeCell ref="D25:G25"/>
    <mergeCell ref="H25:L25"/>
    <mergeCell ref="M25:P25"/>
    <mergeCell ref="Q25:AE25"/>
    <mergeCell ref="AF25:AJ25"/>
    <mergeCell ref="AK25:AN25"/>
    <mergeCell ref="AO25:AS25"/>
    <mergeCell ref="AT25:BA25"/>
    <mergeCell ref="BB23:BG23"/>
    <mergeCell ref="A24:C24"/>
    <mergeCell ref="D24:G24"/>
    <mergeCell ref="H24:L24"/>
    <mergeCell ref="M24:P24"/>
    <mergeCell ref="Q24:AE24"/>
    <mergeCell ref="AF24:AJ24"/>
    <mergeCell ref="AK24:AN24"/>
    <mergeCell ref="AO24:AS24"/>
    <mergeCell ref="AT24:BA24"/>
    <mergeCell ref="BB24:BG24"/>
    <mergeCell ref="A23:C23"/>
    <mergeCell ref="D23:G23"/>
    <mergeCell ref="H23:L23"/>
    <mergeCell ref="M23:P23"/>
    <mergeCell ref="Q23:AE23"/>
    <mergeCell ref="AF23:AJ23"/>
    <mergeCell ref="AK23:AN23"/>
    <mergeCell ref="AO23:AS23"/>
    <mergeCell ref="AT23:BA23"/>
    <mergeCell ref="BB21:BG21"/>
    <mergeCell ref="A22:C22"/>
    <mergeCell ref="D22:G22"/>
    <mergeCell ref="H22:L22"/>
    <mergeCell ref="M22:P22"/>
    <mergeCell ref="Q22:AE22"/>
    <mergeCell ref="AF22:AJ22"/>
    <mergeCell ref="AK22:AN22"/>
    <mergeCell ref="AO22:AS22"/>
    <mergeCell ref="AT22:BA22"/>
    <mergeCell ref="BB22:BG22"/>
    <mergeCell ref="A21:C21"/>
    <mergeCell ref="D21:G21"/>
    <mergeCell ref="H21:L21"/>
    <mergeCell ref="M21:P21"/>
    <mergeCell ref="Q21:AE21"/>
    <mergeCell ref="AF21:AJ21"/>
    <mergeCell ref="AK21:AN21"/>
    <mergeCell ref="AO21:AS21"/>
    <mergeCell ref="AT21:BA21"/>
    <mergeCell ref="BB19:BG19"/>
    <mergeCell ref="A20:C20"/>
    <mergeCell ref="D20:G20"/>
    <mergeCell ref="H20:L20"/>
    <mergeCell ref="M20:P20"/>
    <mergeCell ref="Q20:AE20"/>
    <mergeCell ref="AF20:AJ20"/>
    <mergeCell ref="AK20:AN20"/>
    <mergeCell ref="AO20:AS20"/>
    <mergeCell ref="AT20:BA20"/>
    <mergeCell ref="BB20:BG20"/>
    <mergeCell ref="A19:C19"/>
    <mergeCell ref="D19:G19"/>
    <mergeCell ref="H19:L19"/>
    <mergeCell ref="M19:P19"/>
    <mergeCell ref="Q19:AE19"/>
    <mergeCell ref="AF19:AJ19"/>
    <mergeCell ref="AK19:AN19"/>
    <mergeCell ref="AO19:AS19"/>
    <mergeCell ref="AT19:BA19"/>
    <mergeCell ref="AK17:AN17"/>
    <mergeCell ref="AO17:AS17"/>
    <mergeCell ref="AT17:BA17"/>
    <mergeCell ref="BB17:BG17"/>
    <mergeCell ref="A18:C18"/>
    <mergeCell ref="D18:G18"/>
    <mergeCell ref="H18:L18"/>
    <mergeCell ref="M18:P18"/>
    <mergeCell ref="Q18:AE18"/>
    <mergeCell ref="AF18:AJ18"/>
    <mergeCell ref="A17:C17"/>
    <mergeCell ref="D17:G17"/>
    <mergeCell ref="H17:L17"/>
    <mergeCell ref="M17:P17"/>
    <mergeCell ref="Q17:AE17"/>
    <mergeCell ref="AF17:AJ17"/>
    <mergeCell ref="AK18:AN18"/>
    <mergeCell ref="AO18:AS18"/>
    <mergeCell ref="AT18:BA18"/>
    <mergeCell ref="BB18:BG18"/>
    <mergeCell ref="AQ14:AW14"/>
    <mergeCell ref="AX14:BG14"/>
    <mergeCell ref="A15:G15"/>
    <mergeCell ref="H15:N15"/>
    <mergeCell ref="O15:U15"/>
    <mergeCell ref="V15:AB15"/>
    <mergeCell ref="AC15:AI15"/>
    <mergeCell ref="AJ15:AP15"/>
    <mergeCell ref="AQ15:AW15"/>
    <mergeCell ref="AX15:BG15"/>
    <mergeCell ref="A14:G14"/>
    <mergeCell ref="H14:N14"/>
    <mergeCell ref="O14:U14"/>
    <mergeCell ref="V14:AB14"/>
    <mergeCell ref="AC14:AI14"/>
    <mergeCell ref="AJ14:AP14"/>
    <mergeCell ref="L12:P12"/>
    <mergeCell ref="Q12:W12"/>
    <mergeCell ref="X12:AB12"/>
    <mergeCell ref="AC12:BG12"/>
    <mergeCell ref="A11:D11"/>
    <mergeCell ref="E11:K11"/>
    <mergeCell ref="L11:N11"/>
    <mergeCell ref="O11:T11"/>
    <mergeCell ref="U11:W11"/>
    <mergeCell ref="X11:AB11"/>
    <mergeCell ref="AC11:BG11"/>
    <mergeCell ref="A12:D12"/>
    <mergeCell ref="E12:K12"/>
    <mergeCell ref="A1:BG1"/>
    <mergeCell ref="AY2:BG2"/>
    <mergeCell ref="A3:S3"/>
    <mergeCell ref="AG4:AR4"/>
    <mergeCell ref="AS4:AZ4"/>
    <mergeCell ref="BA4:BG4"/>
    <mergeCell ref="AC8:AG8"/>
    <mergeCell ref="AH8:BG8"/>
    <mergeCell ref="AC9:AG9"/>
    <mergeCell ref="AH9:AR9"/>
    <mergeCell ref="AS9:AW9"/>
    <mergeCell ref="AX9:BG9"/>
    <mergeCell ref="A5:Z5"/>
    <mergeCell ref="AC5:AD5"/>
    <mergeCell ref="AC6:AG6"/>
    <mergeCell ref="AH6:BG6"/>
    <mergeCell ref="A7:Q7"/>
    <mergeCell ref="AC7:AG7"/>
    <mergeCell ref="AH7:BG7"/>
    <mergeCell ref="AE5:AJ5"/>
  </mergeCells>
  <phoneticPr fontId="2"/>
  <dataValidations xWindow="843" yWindow="414" count="9">
    <dataValidation type="list" allowBlank="1" showInputMessage="1" sqref="L11" xr:uid="{6709ECA5-0F41-4112-ABD4-EFFFC3EB770A}">
      <formula1>"銀行,信金,信組,農協"</formula1>
    </dataValidation>
    <dataValidation type="list" allowBlank="1" showInputMessage="1" sqref="U11" xr:uid="{32D5DC0E-CA1E-4263-86F6-1967CBBB3360}">
      <formula1>"本店,支店,支所"</formula1>
    </dataValidation>
    <dataValidation type="list" allowBlank="1" showInputMessage="1" sqref="E12" xr:uid="{8B346593-F925-4E0A-9924-C6D413210975}">
      <formula1>"普通,当座"</formula1>
    </dataValidation>
    <dataValidation type="list" allowBlank="1" showInputMessage="1" showErrorMessage="1" sqref="AS44:AY45" xr:uid="{37E0740B-9F8F-4293-A7C8-404683E6C05F}">
      <formula1>"　,消費税等,内消費税等"</formula1>
    </dataValidation>
    <dataValidation type="list" allowBlank="1" showInputMessage="1" showErrorMessage="1" sqref="Q44:AE44" xr:uid="{9A1E8473-35CA-4D77-A6B8-C09B144D4B64}">
      <formula1>"　,10%対象"</formula1>
    </dataValidation>
    <dataValidation type="list" allowBlank="1" showInputMessage="1" showErrorMessage="1" sqref="Q45:AE45" xr:uid="{9F77CA9C-3265-4995-AC3D-AE3F085298CC}">
      <formula1>"　,8%対象"</formula1>
    </dataValidation>
    <dataValidation type="list" allowBlank="1" showInputMessage="1" showErrorMessage="1" sqref="Q46:AE46" xr:uid="{FAED5D32-F163-418D-9DA9-6A8B51BE0588}">
      <formula1>"　,軽油引取税"</formula1>
    </dataValidation>
    <dataValidation type="list" allowBlank="1" showInputMessage="1" showErrorMessage="1" sqref="Q47:AE47" xr:uid="{6625D7DD-D2E3-4CE0-A231-C1E62E70CA52}">
      <formula1>"　,非課税・対象外等　＊"</formula1>
    </dataValidation>
    <dataValidation type="list" allowBlank="1" showInputMessage="1" showErrorMessage="1" sqref="BB18:BG42" xr:uid="{6FEA2565-9690-48BD-886D-36BBA993DEB2}">
      <formula1>"8%対象,軽油引取税,＊"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2D54-B663-4BD5-8600-FF86462D3BCB}">
  <sheetPr>
    <pageSetUpPr fitToPage="1"/>
  </sheetPr>
  <dimension ref="A1:BG49"/>
  <sheetViews>
    <sheetView showGridLines="0" zoomScaleNormal="100" zoomScaleSheetLayoutView="90" workbookViewId="0">
      <selection activeCell="A3" sqref="A3:C3"/>
    </sheetView>
  </sheetViews>
  <sheetFormatPr defaultColWidth="8.625" defaultRowHeight="18.75"/>
  <cols>
    <col min="1" max="59" width="2.375" style="19" customWidth="1"/>
    <col min="60" max="16384" width="8.625" style="19"/>
  </cols>
  <sheetData>
    <row r="1" spans="1:59" s="56" customFormat="1" ht="30" customHeight="1">
      <c r="A1" s="54" t="s">
        <v>35</v>
      </c>
      <c r="B1" s="55"/>
      <c r="BG1" s="57">
        <f>鑑!AH7</f>
        <v>0</v>
      </c>
    </row>
    <row r="2" spans="1:59" s="34" customFormat="1" ht="26.1" customHeight="1">
      <c r="A2" s="114" t="s">
        <v>9</v>
      </c>
      <c r="B2" s="114"/>
      <c r="C2" s="114"/>
      <c r="D2" s="114" t="s">
        <v>8</v>
      </c>
      <c r="E2" s="114"/>
      <c r="F2" s="114"/>
      <c r="G2" s="114"/>
      <c r="H2" s="114" t="s">
        <v>7</v>
      </c>
      <c r="I2" s="114"/>
      <c r="J2" s="114"/>
      <c r="K2" s="114"/>
      <c r="L2" s="114"/>
      <c r="M2" s="114" t="s">
        <v>6</v>
      </c>
      <c r="N2" s="114"/>
      <c r="O2" s="114"/>
      <c r="P2" s="114"/>
      <c r="Q2" s="114" t="s">
        <v>5</v>
      </c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 t="s">
        <v>4</v>
      </c>
      <c r="AG2" s="114"/>
      <c r="AH2" s="114"/>
      <c r="AI2" s="114"/>
      <c r="AJ2" s="114"/>
      <c r="AK2" s="114" t="s">
        <v>3</v>
      </c>
      <c r="AL2" s="114"/>
      <c r="AM2" s="114"/>
      <c r="AN2" s="114"/>
      <c r="AO2" s="114" t="s">
        <v>2</v>
      </c>
      <c r="AP2" s="114"/>
      <c r="AQ2" s="114"/>
      <c r="AR2" s="114"/>
      <c r="AS2" s="114"/>
      <c r="AT2" s="114" t="s">
        <v>1</v>
      </c>
      <c r="AU2" s="114"/>
      <c r="AV2" s="114"/>
      <c r="AW2" s="114"/>
      <c r="AX2" s="114"/>
      <c r="AY2" s="114"/>
      <c r="AZ2" s="114"/>
      <c r="BA2" s="114"/>
      <c r="BB2" s="114" t="s">
        <v>0</v>
      </c>
      <c r="BC2" s="114"/>
      <c r="BD2" s="114"/>
      <c r="BE2" s="114"/>
      <c r="BF2" s="114"/>
      <c r="BG2" s="114"/>
    </row>
    <row r="3" spans="1:59" s="36" customFormat="1" ht="26.1" customHeight="1">
      <c r="A3" s="115"/>
      <c r="B3" s="115"/>
      <c r="C3" s="115"/>
      <c r="D3" s="116"/>
      <c r="E3" s="116"/>
      <c r="F3" s="116"/>
      <c r="G3" s="116"/>
      <c r="H3" s="117"/>
      <c r="I3" s="117"/>
      <c r="J3" s="117"/>
      <c r="K3" s="117"/>
      <c r="L3" s="117"/>
      <c r="M3" s="117"/>
      <c r="N3" s="117"/>
      <c r="O3" s="117"/>
      <c r="P3" s="117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38"/>
      <c r="AG3" s="138"/>
      <c r="AH3" s="138"/>
      <c r="AI3" s="138"/>
      <c r="AJ3" s="138"/>
      <c r="AK3" s="120"/>
      <c r="AL3" s="117"/>
      <c r="AM3" s="117"/>
      <c r="AN3" s="117"/>
      <c r="AO3" s="139"/>
      <c r="AP3" s="139"/>
      <c r="AQ3" s="139"/>
      <c r="AR3" s="139"/>
      <c r="AS3" s="139"/>
      <c r="AT3" s="140" t="str">
        <f>IF(AO3="","",PRODUCT(AF3,AO3))</f>
        <v/>
      </c>
      <c r="AU3" s="140"/>
      <c r="AV3" s="140"/>
      <c r="AW3" s="140"/>
      <c r="AX3" s="140"/>
      <c r="AY3" s="140"/>
      <c r="AZ3" s="140"/>
      <c r="BA3" s="140"/>
      <c r="BB3" s="117"/>
      <c r="BC3" s="117"/>
      <c r="BD3" s="117"/>
      <c r="BE3" s="117"/>
      <c r="BF3" s="117"/>
      <c r="BG3" s="117"/>
    </row>
    <row r="4" spans="1:59" ht="26.1" customHeight="1">
      <c r="A4" s="115"/>
      <c r="B4" s="115"/>
      <c r="C4" s="115"/>
      <c r="D4" s="116"/>
      <c r="E4" s="116"/>
      <c r="F4" s="116"/>
      <c r="G4" s="116"/>
      <c r="H4" s="117"/>
      <c r="I4" s="117"/>
      <c r="J4" s="117"/>
      <c r="K4" s="117"/>
      <c r="L4" s="117"/>
      <c r="M4" s="117"/>
      <c r="N4" s="117"/>
      <c r="O4" s="117"/>
      <c r="P4" s="117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38"/>
      <c r="AG4" s="138"/>
      <c r="AH4" s="138"/>
      <c r="AI4" s="138"/>
      <c r="AJ4" s="138"/>
      <c r="AK4" s="120"/>
      <c r="AL4" s="117"/>
      <c r="AM4" s="117"/>
      <c r="AN4" s="117"/>
      <c r="AO4" s="139"/>
      <c r="AP4" s="139"/>
      <c r="AQ4" s="139"/>
      <c r="AR4" s="139"/>
      <c r="AS4" s="139"/>
      <c r="AT4" s="140" t="str">
        <f t="shared" ref="AT4:AT32" si="0">IF(AO4="","",PRODUCT(AF4,AO4))</f>
        <v/>
      </c>
      <c r="AU4" s="140"/>
      <c r="AV4" s="140"/>
      <c r="AW4" s="140"/>
      <c r="AX4" s="140"/>
      <c r="AY4" s="140"/>
      <c r="AZ4" s="140"/>
      <c r="BA4" s="140"/>
      <c r="BB4" s="117"/>
      <c r="BC4" s="117"/>
      <c r="BD4" s="117"/>
      <c r="BE4" s="117"/>
      <c r="BF4" s="117"/>
      <c r="BG4" s="117"/>
    </row>
    <row r="5" spans="1:59" ht="26.1" customHeight="1">
      <c r="A5" s="115"/>
      <c r="B5" s="115"/>
      <c r="C5" s="115"/>
      <c r="D5" s="116"/>
      <c r="E5" s="116"/>
      <c r="F5" s="116"/>
      <c r="G5" s="116"/>
      <c r="H5" s="117"/>
      <c r="I5" s="117"/>
      <c r="J5" s="117"/>
      <c r="K5" s="117"/>
      <c r="L5" s="117"/>
      <c r="M5" s="117"/>
      <c r="N5" s="117"/>
      <c r="O5" s="117"/>
      <c r="P5" s="117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38"/>
      <c r="AG5" s="138"/>
      <c r="AH5" s="138"/>
      <c r="AI5" s="138"/>
      <c r="AJ5" s="138"/>
      <c r="AK5" s="120"/>
      <c r="AL5" s="117"/>
      <c r="AM5" s="117"/>
      <c r="AN5" s="117"/>
      <c r="AO5" s="139"/>
      <c r="AP5" s="139"/>
      <c r="AQ5" s="139"/>
      <c r="AR5" s="139"/>
      <c r="AS5" s="139"/>
      <c r="AT5" s="140" t="str">
        <f t="shared" si="0"/>
        <v/>
      </c>
      <c r="AU5" s="140"/>
      <c r="AV5" s="140"/>
      <c r="AW5" s="140"/>
      <c r="AX5" s="140"/>
      <c r="AY5" s="140"/>
      <c r="AZ5" s="140"/>
      <c r="BA5" s="140"/>
      <c r="BB5" s="117"/>
      <c r="BC5" s="117"/>
      <c r="BD5" s="117"/>
      <c r="BE5" s="117"/>
      <c r="BF5" s="117"/>
      <c r="BG5" s="117"/>
    </row>
    <row r="6" spans="1:59" ht="26.1" customHeight="1">
      <c r="A6" s="115"/>
      <c r="B6" s="115"/>
      <c r="C6" s="115"/>
      <c r="D6" s="116"/>
      <c r="E6" s="116"/>
      <c r="F6" s="116"/>
      <c r="G6" s="116"/>
      <c r="H6" s="117"/>
      <c r="I6" s="117"/>
      <c r="J6" s="117"/>
      <c r="K6" s="117"/>
      <c r="L6" s="117"/>
      <c r="M6" s="117"/>
      <c r="N6" s="117"/>
      <c r="O6" s="117"/>
      <c r="P6" s="117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38"/>
      <c r="AG6" s="138"/>
      <c r="AH6" s="138"/>
      <c r="AI6" s="138"/>
      <c r="AJ6" s="138"/>
      <c r="AK6" s="120"/>
      <c r="AL6" s="117"/>
      <c r="AM6" s="117"/>
      <c r="AN6" s="117"/>
      <c r="AO6" s="139"/>
      <c r="AP6" s="139"/>
      <c r="AQ6" s="139"/>
      <c r="AR6" s="139"/>
      <c r="AS6" s="139"/>
      <c r="AT6" s="140" t="str">
        <f>IF(AO6="","",PRODUCT(AF6,AO6))</f>
        <v/>
      </c>
      <c r="AU6" s="140"/>
      <c r="AV6" s="140"/>
      <c r="AW6" s="140"/>
      <c r="AX6" s="140"/>
      <c r="AY6" s="140"/>
      <c r="AZ6" s="140"/>
      <c r="BA6" s="140"/>
      <c r="BB6" s="117"/>
      <c r="BC6" s="117"/>
      <c r="BD6" s="117"/>
      <c r="BE6" s="117"/>
      <c r="BF6" s="117"/>
      <c r="BG6" s="117"/>
    </row>
    <row r="7" spans="1:59" ht="26.1" customHeight="1">
      <c r="A7" s="115"/>
      <c r="B7" s="115"/>
      <c r="C7" s="115"/>
      <c r="D7" s="116"/>
      <c r="E7" s="116"/>
      <c r="F7" s="116"/>
      <c r="G7" s="116"/>
      <c r="H7" s="117"/>
      <c r="I7" s="117"/>
      <c r="J7" s="117"/>
      <c r="K7" s="117"/>
      <c r="L7" s="117"/>
      <c r="M7" s="117"/>
      <c r="N7" s="117"/>
      <c r="O7" s="117"/>
      <c r="P7" s="117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38"/>
      <c r="AG7" s="138"/>
      <c r="AH7" s="138"/>
      <c r="AI7" s="138"/>
      <c r="AJ7" s="138"/>
      <c r="AK7" s="120"/>
      <c r="AL7" s="117"/>
      <c r="AM7" s="117"/>
      <c r="AN7" s="117"/>
      <c r="AO7" s="139"/>
      <c r="AP7" s="139"/>
      <c r="AQ7" s="139"/>
      <c r="AR7" s="139"/>
      <c r="AS7" s="139"/>
      <c r="AT7" s="140" t="str">
        <f t="shared" si="0"/>
        <v/>
      </c>
      <c r="AU7" s="140"/>
      <c r="AV7" s="140"/>
      <c r="AW7" s="140"/>
      <c r="AX7" s="140"/>
      <c r="AY7" s="140"/>
      <c r="AZ7" s="140"/>
      <c r="BA7" s="140"/>
      <c r="BB7" s="117"/>
      <c r="BC7" s="117"/>
      <c r="BD7" s="117"/>
      <c r="BE7" s="117"/>
      <c r="BF7" s="117"/>
      <c r="BG7" s="117"/>
    </row>
    <row r="8" spans="1:59" ht="26.1" customHeight="1">
      <c r="A8" s="115"/>
      <c r="B8" s="115"/>
      <c r="C8" s="115"/>
      <c r="D8" s="116"/>
      <c r="E8" s="116"/>
      <c r="F8" s="116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38"/>
      <c r="AG8" s="138"/>
      <c r="AH8" s="138"/>
      <c r="AI8" s="138"/>
      <c r="AJ8" s="138"/>
      <c r="AK8" s="120"/>
      <c r="AL8" s="117"/>
      <c r="AM8" s="117"/>
      <c r="AN8" s="117"/>
      <c r="AO8" s="139"/>
      <c r="AP8" s="139"/>
      <c r="AQ8" s="139"/>
      <c r="AR8" s="139"/>
      <c r="AS8" s="139"/>
      <c r="AT8" s="140" t="str">
        <f t="shared" si="0"/>
        <v/>
      </c>
      <c r="AU8" s="140"/>
      <c r="AV8" s="140"/>
      <c r="AW8" s="140"/>
      <c r="AX8" s="140"/>
      <c r="AY8" s="140"/>
      <c r="AZ8" s="140"/>
      <c r="BA8" s="140"/>
      <c r="BB8" s="117"/>
      <c r="BC8" s="117"/>
      <c r="BD8" s="117"/>
      <c r="BE8" s="117"/>
      <c r="BF8" s="117"/>
      <c r="BG8" s="117"/>
    </row>
    <row r="9" spans="1:59" ht="26.1" customHeight="1">
      <c r="A9" s="115"/>
      <c r="B9" s="115"/>
      <c r="C9" s="115"/>
      <c r="D9" s="116"/>
      <c r="E9" s="116"/>
      <c r="F9" s="116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38"/>
      <c r="AG9" s="138"/>
      <c r="AH9" s="138"/>
      <c r="AI9" s="138"/>
      <c r="AJ9" s="138"/>
      <c r="AK9" s="120"/>
      <c r="AL9" s="117"/>
      <c r="AM9" s="117"/>
      <c r="AN9" s="117"/>
      <c r="AO9" s="139"/>
      <c r="AP9" s="139"/>
      <c r="AQ9" s="139"/>
      <c r="AR9" s="139"/>
      <c r="AS9" s="139"/>
      <c r="AT9" s="140" t="str">
        <f t="shared" si="0"/>
        <v/>
      </c>
      <c r="AU9" s="140"/>
      <c r="AV9" s="140"/>
      <c r="AW9" s="140"/>
      <c r="AX9" s="140"/>
      <c r="AY9" s="140"/>
      <c r="AZ9" s="140"/>
      <c r="BA9" s="140"/>
      <c r="BB9" s="117"/>
      <c r="BC9" s="117"/>
      <c r="BD9" s="117"/>
      <c r="BE9" s="117"/>
      <c r="BF9" s="117"/>
      <c r="BG9" s="117"/>
    </row>
    <row r="10" spans="1:59" ht="26.1" customHeight="1">
      <c r="A10" s="115"/>
      <c r="B10" s="115"/>
      <c r="C10" s="115"/>
      <c r="D10" s="116"/>
      <c r="E10" s="116"/>
      <c r="F10" s="116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38"/>
      <c r="AG10" s="138"/>
      <c r="AH10" s="138"/>
      <c r="AI10" s="138"/>
      <c r="AJ10" s="138"/>
      <c r="AK10" s="120"/>
      <c r="AL10" s="117"/>
      <c r="AM10" s="117"/>
      <c r="AN10" s="117"/>
      <c r="AO10" s="139"/>
      <c r="AP10" s="139"/>
      <c r="AQ10" s="139"/>
      <c r="AR10" s="139"/>
      <c r="AS10" s="139"/>
      <c r="AT10" s="140" t="str">
        <f t="shared" si="0"/>
        <v/>
      </c>
      <c r="AU10" s="140"/>
      <c r="AV10" s="140"/>
      <c r="AW10" s="140"/>
      <c r="AX10" s="140"/>
      <c r="AY10" s="140"/>
      <c r="AZ10" s="140"/>
      <c r="BA10" s="140"/>
      <c r="BB10" s="117"/>
      <c r="BC10" s="117"/>
      <c r="BD10" s="117"/>
      <c r="BE10" s="117"/>
      <c r="BF10" s="117"/>
      <c r="BG10" s="117"/>
    </row>
    <row r="11" spans="1:59" ht="26.1" customHeight="1">
      <c r="A11" s="115"/>
      <c r="B11" s="115"/>
      <c r="C11" s="115"/>
      <c r="D11" s="116"/>
      <c r="E11" s="116"/>
      <c r="F11" s="116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38"/>
      <c r="AG11" s="138"/>
      <c r="AH11" s="138"/>
      <c r="AI11" s="138"/>
      <c r="AJ11" s="138"/>
      <c r="AK11" s="120"/>
      <c r="AL11" s="117"/>
      <c r="AM11" s="117"/>
      <c r="AN11" s="117"/>
      <c r="AO11" s="139"/>
      <c r="AP11" s="139"/>
      <c r="AQ11" s="139"/>
      <c r="AR11" s="139"/>
      <c r="AS11" s="139"/>
      <c r="AT11" s="140" t="str">
        <f>IF(AO11="","",PRODUCT(AF11,AO11))</f>
        <v/>
      </c>
      <c r="AU11" s="140"/>
      <c r="AV11" s="140"/>
      <c r="AW11" s="140"/>
      <c r="AX11" s="140"/>
      <c r="AY11" s="140"/>
      <c r="AZ11" s="140"/>
      <c r="BA11" s="140"/>
      <c r="BB11" s="117"/>
      <c r="BC11" s="117"/>
      <c r="BD11" s="117"/>
      <c r="BE11" s="117"/>
      <c r="BF11" s="117"/>
      <c r="BG11" s="117"/>
    </row>
    <row r="12" spans="1:59" ht="26.1" customHeight="1">
      <c r="A12" s="115"/>
      <c r="B12" s="115"/>
      <c r="C12" s="115"/>
      <c r="D12" s="116"/>
      <c r="E12" s="116"/>
      <c r="F12" s="116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38"/>
      <c r="AG12" s="138"/>
      <c r="AH12" s="138"/>
      <c r="AI12" s="138"/>
      <c r="AJ12" s="138"/>
      <c r="AK12" s="120"/>
      <c r="AL12" s="117"/>
      <c r="AM12" s="117"/>
      <c r="AN12" s="117"/>
      <c r="AO12" s="139"/>
      <c r="AP12" s="139"/>
      <c r="AQ12" s="139"/>
      <c r="AR12" s="139"/>
      <c r="AS12" s="139"/>
      <c r="AT12" s="140" t="str">
        <f t="shared" si="0"/>
        <v/>
      </c>
      <c r="AU12" s="140"/>
      <c r="AV12" s="140"/>
      <c r="AW12" s="140"/>
      <c r="AX12" s="140"/>
      <c r="AY12" s="140"/>
      <c r="AZ12" s="140"/>
      <c r="BA12" s="140"/>
      <c r="BB12" s="117"/>
      <c r="BC12" s="117"/>
      <c r="BD12" s="117"/>
      <c r="BE12" s="117"/>
      <c r="BF12" s="117"/>
      <c r="BG12" s="117"/>
    </row>
    <row r="13" spans="1:59" ht="26.1" customHeight="1">
      <c r="A13" s="115"/>
      <c r="B13" s="115"/>
      <c r="C13" s="115"/>
      <c r="D13" s="116"/>
      <c r="E13" s="116"/>
      <c r="F13" s="116"/>
      <c r="G13" s="116"/>
      <c r="H13" s="117"/>
      <c r="I13" s="117"/>
      <c r="J13" s="117"/>
      <c r="K13" s="117"/>
      <c r="L13" s="117"/>
      <c r="M13" s="117"/>
      <c r="N13" s="117"/>
      <c r="O13" s="117"/>
      <c r="P13" s="117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38"/>
      <c r="AG13" s="138"/>
      <c r="AH13" s="138"/>
      <c r="AI13" s="138"/>
      <c r="AJ13" s="138"/>
      <c r="AK13" s="120"/>
      <c r="AL13" s="117"/>
      <c r="AM13" s="117"/>
      <c r="AN13" s="117"/>
      <c r="AO13" s="139"/>
      <c r="AP13" s="139"/>
      <c r="AQ13" s="139"/>
      <c r="AR13" s="139"/>
      <c r="AS13" s="139"/>
      <c r="AT13" s="140" t="str">
        <f t="shared" si="0"/>
        <v/>
      </c>
      <c r="AU13" s="140"/>
      <c r="AV13" s="140"/>
      <c r="AW13" s="140"/>
      <c r="AX13" s="140"/>
      <c r="AY13" s="140"/>
      <c r="AZ13" s="140"/>
      <c r="BA13" s="140"/>
      <c r="BB13" s="117"/>
      <c r="BC13" s="117"/>
      <c r="BD13" s="117"/>
      <c r="BE13" s="117"/>
      <c r="BF13" s="117"/>
      <c r="BG13" s="117"/>
    </row>
    <row r="14" spans="1:59" ht="26.1" customHeight="1">
      <c r="A14" s="115"/>
      <c r="B14" s="115"/>
      <c r="C14" s="115"/>
      <c r="D14" s="116"/>
      <c r="E14" s="116"/>
      <c r="F14" s="116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38"/>
      <c r="AG14" s="138"/>
      <c r="AH14" s="138"/>
      <c r="AI14" s="138"/>
      <c r="AJ14" s="138"/>
      <c r="AK14" s="120"/>
      <c r="AL14" s="117"/>
      <c r="AM14" s="117"/>
      <c r="AN14" s="117"/>
      <c r="AO14" s="139"/>
      <c r="AP14" s="139"/>
      <c r="AQ14" s="139"/>
      <c r="AR14" s="139"/>
      <c r="AS14" s="139"/>
      <c r="AT14" s="140" t="str">
        <f t="shared" si="0"/>
        <v/>
      </c>
      <c r="AU14" s="140"/>
      <c r="AV14" s="140"/>
      <c r="AW14" s="140"/>
      <c r="AX14" s="140"/>
      <c r="AY14" s="140"/>
      <c r="AZ14" s="140"/>
      <c r="BA14" s="140"/>
      <c r="BB14" s="117"/>
      <c r="BC14" s="117"/>
      <c r="BD14" s="117"/>
      <c r="BE14" s="117"/>
      <c r="BF14" s="117"/>
      <c r="BG14" s="117"/>
    </row>
    <row r="15" spans="1:59" ht="26.1" customHeight="1">
      <c r="A15" s="115"/>
      <c r="B15" s="115"/>
      <c r="C15" s="115"/>
      <c r="D15" s="116"/>
      <c r="E15" s="116"/>
      <c r="F15" s="116"/>
      <c r="G15" s="116"/>
      <c r="H15" s="117"/>
      <c r="I15" s="117"/>
      <c r="J15" s="117"/>
      <c r="K15" s="117"/>
      <c r="L15" s="117"/>
      <c r="M15" s="117"/>
      <c r="N15" s="117"/>
      <c r="O15" s="117"/>
      <c r="P15" s="117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38"/>
      <c r="AG15" s="138"/>
      <c r="AH15" s="138"/>
      <c r="AI15" s="138"/>
      <c r="AJ15" s="138"/>
      <c r="AK15" s="120"/>
      <c r="AL15" s="117"/>
      <c r="AM15" s="117"/>
      <c r="AN15" s="117"/>
      <c r="AO15" s="139"/>
      <c r="AP15" s="139"/>
      <c r="AQ15" s="139"/>
      <c r="AR15" s="139"/>
      <c r="AS15" s="139"/>
      <c r="AT15" s="140" t="str">
        <f t="shared" si="0"/>
        <v/>
      </c>
      <c r="AU15" s="140"/>
      <c r="AV15" s="140"/>
      <c r="AW15" s="140"/>
      <c r="AX15" s="140"/>
      <c r="AY15" s="140"/>
      <c r="AZ15" s="140"/>
      <c r="BA15" s="140"/>
      <c r="BB15" s="117"/>
      <c r="BC15" s="117"/>
      <c r="BD15" s="117"/>
      <c r="BE15" s="117"/>
      <c r="BF15" s="117"/>
      <c r="BG15" s="117"/>
    </row>
    <row r="16" spans="1:59" ht="26.1" customHeight="1">
      <c r="A16" s="115"/>
      <c r="B16" s="115"/>
      <c r="C16" s="115"/>
      <c r="D16" s="116"/>
      <c r="E16" s="116"/>
      <c r="F16" s="116"/>
      <c r="G16" s="116"/>
      <c r="H16" s="117"/>
      <c r="I16" s="117"/>
      <c r="J16" s="117"/>
      <c r="K16" s="117"/>
      <c r="L16" s="117"/>
      <c r="M16" s="117"/>
      <c r="N16" s="117"/>
      <c r="O16" s="117"/>
      <c r="P16" s="117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38"/>
      <c r="AG16" s="138"/>
      <c r="AH16" s="138"/>
      <c r="AI16" s="138"/>
      <c r="AJ16" s="138"/>
      <c r="AK16" s="120"/>
      <c r="AL16" s="117"/>
      <c r="AM16" s="117"/>
      <c r="AN16" s="117"/>
      <c r="AO16" s="139"/>
      <c r="AP16" s="139"/>
      <c r="AQ16" s="139"/>
      <c r="AR16" s="139"/>
      <c r="AS16" s="139"/>
      <c r="AT16" s="140" t="str">
        <f t="shared" si="0"/>
        <v/>
      </c>
      <c r="AU16" s="140"/>
      <c r="AV16" s="140"/>
      <c r="AW16" s="140"/>
      <c r="AX16" s="140"/>
      <c r="AY16" s="140"/>
      <c r="AZ16" s="140"/>
      <c r="BA16" s="140"/>
      <c r="BB16" s="117"/>
      <c r="BC16" s="117"/>
      <c r="BD16" s="117"/>
      <c r="BE16" s="117"/>
      <c r="BF16" s="117"/>
      <c r="BG16" s="117"/>
    </row>
    <row r="17" spans="1:59" ht="26.1" customHeight="1">
      <c r="A17" s="115"/>
      <c r="B17" s="115"/>
      <c r="C17" s="115"/>
      <c r="D17" s="116"/>
      <c r="E17" s="116"/>
      <c r="F17" s="11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38"/>
      <c r="AG17" s="138"/>
      <c r="AH17" s="138"/>
      <c r="AI17" s="138"/>
      <c r="AJ17" s="138"/>
      <c r="AK17" s="120"/>
      <c r="AL17" s="117"/>
      <c r="AM17" s="117"/>
      <c r="AN17" s="117"/>
      <c r="AO17" s="139"/>
      <c r="AP17" s="139"/>
      <c r="AQ17" s="139"/>
      <c r="AR17" s="139"/>
      <c r="AS17" s="139"/>
      <c r="AT17" s="140" t="str">
        <f t="shared" si="0"/>
        <v/>
      </c>
      <c r="AU17" s="140"/>
      <c r="AV17" s="140"/>
      <c r="AW17" s="140"/>
      <c r="AX17" s="140"/>
      <c r="AY17" s="140"/>
      <c r="AZ17" s="140"/>
      <c r="BA17" s="140"/>
      <c r="BB17" s="117"/>
      <c r="BC17" s="117"/>
      <c r="BD17" s="117"/>
      <c r="BE17" s="117"/>
      <c r="BF17" s="117"/>
      <c r="BG17" s="117"/>
    </row>
    <row r="18" spans="1:59" ht="26.1" customHeight="1">
      <c r="A18" s="115"/>
      <c r="B18" s="115"/>
      <c r="C18" s="115"/>
      <c r="D18" s="116"/>
      <c r="E18" s="116"/>
      <c r="F18" s="11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38"/>
      <c r="AG18" s="138"/>
      <c r="AH18" s="138"/>
      <c r="AI18" s="138"/>
      <c r="AJ18" s="138"/>
      <c r="AK18" s="120"/>
      <c r="AL18" s="117"/>
      <c r="AM18" s="117"/>
      <c r="AN18" s="117"/>
      <c r="AO18" s="139"/>
      <c r="AP18" s="139"/>
      <c r="AQ18" s="139"/>
      <c r="AR18" s="139"/>
      <c r="AS18" s="139"/>
      <c r="AT18" s="140" t="str">
        <f t="shared" si="0"/>
        <v/>
      </c>
      <c r="AU18" s="140"/>
      <c r="AV18" s="140"/>
      <c r="AW18" s="140"/>
      <c r="AX18" s="140"/>
      <c r="AY18" s="140"/>
      <c r="AZ18" s="140"/>
      <c r="BA18" s="140"/>
      <c r="BB18" s="117"/>
      <c r="BC18" s="117"/>
      <c r="BD18" s="117"/>
      <c r="BE18" s="117"/>
      <c r="BF18" s="117"/>
      <c r="BG18" s="117"/>
    </row>
    <row r="19" spans="1:59" ht="26.1" customHeight="1">
      <c r="A19" s="115"/>
      <c r="B19" s="115"/>
      <c r="C19" s="115"/>
      <c r="D19" s="116"/>
      <c r="E19" s="116"/>
      <c r="F19" s="116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38"/>
      <c r="AG19" s="138"/>
      <c r="AH19" s="138"/>
      <c r="AI19" s="138"/>
      <c r="AJ19" s="138"/>
      <c r="AK19" s="120"/>
      <c r="AL19" s="117"/>
      <c r="AM19" s="117"/>
      <c r="AN19" s="117"/>
      <c r="AO19" s="139"/>
      <c r="AP19" s="139"/>
      <c r="AQ19" s="139"/>
      <c r="AR19" s="139"/>
      <c r="AS19" s="139"/>
      <c r="AT19" s="140" t="str">
        <f t="shared" si="0"/>
        <v/>
      </c>
      <c r="AU19" s="140"/>
      <c r="AV19" s="140"/>
      <c r="AW19" s="140"/>
      <c r="AX19" s="140"/>
      <c r="AY19" s="140"/>
      <c r="AZ19" s="140"/>
      <c r="BA19" s="140"/>
      <c r="BB19" s="117"/>
      <c r="BC19" s="117"/>
      <c r="BD19" s="117"/>
      <c r="BE19" s="117"/>
      <c r="BF19" s="117"/>
      <c r="BG19" s="117"/>
    </row>
    <row r="20" spans="1:59" ht="26.1" customHeight="1">
      <c r="A20" s="115"/>
      <c r="B20" s="115"/>
      <c r="C20" s="115"/>
      <c r="D20" s="116"/>
      <c r="E20" s="116"/>
      <c r="F20" s="116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38"/>
      <c r="AG20" s="138"/>
      <c r="AH20" s="138"/>
      <c r="AI20" s="138"/>
      <c r="AJ20" s="138"/>
      <c r="AK20" s="120"/>
      <c r="AL20" s="117"/>
      <c r="AM20" s="117"/>
      <c r="AN20" s="117"/>
      <c r="AO20" s="139"/>
      <c r="AP20" s="139"/>
      <c r="AQ20" s="139"/>
      <c r="AR20" s="139"/>
      <c r="AS20" s="139"/>
      <c r="AT20" s="140" t="str">
        <f t="shared" si="0"/>
        <v/>
      </c>
      <c r="AU20" s="140"/>
      <c r="AV20" s="140"/>
      <c r="AW20" s="140"/>
      <c r="AX20" s="140"/>
      <c r="AY20" s="140"/>
      <c r="AZ20" s="140"/>
      <c r="BA20" s="140"/>
      <c r="BB20" s="117"/>
      <c r="BC20" s="117"/>
      <c r="BD20" s="117"/>
      <c r="BE20" s="117"/>
      <c r="BF20" s="117"/>
      <c r="BG20" s="117"/>
    </row>
    <row r="21" spans="1:59" ht="26.1" customHeight="1">
      <c r="A21" s="115"/>
      <c r="B21" s="115"/>
      <c r="C21" s="115"/>
      <c r="D21" s="116"/>
      <c r="E21" s="116"/>
      <c r="F21" s="116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38"/>
      <c r="AG21" s="138"/>
      <c r="AH21" s="138"/>
      <c r="AI21" s="138"/>
      <c r="AJ21" s="138"/>
      <c r="AK21" s="120"/>
      <c r="AL21" s="117"/>
      <c r="AM21" s="117"/>
      <c r="AN21" s="117"/>
      <c r="AO21" s="139"/>
      <c r="AP21" s="139"/>
      <c r="AQ21" s="139"/>
      <c r="AR21" s="139"/>
      <c r="AS21" s="139"/>
      <c r="AT21" s="140" t="str">
        <f t="shared" si="0"/>
        <v/>
      </c>
      <c r="AU21" s="140"/>
      <c r="AV21" s="140"/>
      <c r="AW21" s="140"/>
      <c r="AX21" s="140"/>
      <c r="AY21" s="140"/>
      <c r="AZ21" s="140"/>
      <c r="BA21" s="140"/>
      <c r="BB21" s="117"/>
      <c r="BC21" s="117"/>
      <c r="BD21" s="117"/>
      <c r="BE21" s="117"/>
      <c r="BF21" s="117"/>
      <c r="BG21" s="117"/>
    </row>
    <row r="22" spans="1:59" ht="26.1" customHeight="1">
      <c r="A22" s="115"/>
      <c r="B22" s="115"/>
      <c r="C22" s="115"/>
      <c r="D22" s="116"/>
      <c r="E22" s="116"/>
      <c r="F22" s="116"/>
      <c r="G22" s="116"/>
      <c r="H22" s="117"/>
      <c r="I22" s="117"/>
      <c r="J22" s="117"/>
      <c r="K22" s="117"/>
      <c r="L22" s="117"/>
      <c r="M22" s="117"/>
      <c r="N22" s="117"/>
      <c r="O22" s="117"/>
      <c r="P22" s="117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38"/>
      <c r="AG22" s="138"/>
      <c r="AH22" s="138"/>
      <c r="AI22" s="138"/>
      <c r="AJ22" s="138"/>
      <c r="AK22" s="120"/>
      <c r="AL22" s="117"/>
      <c r="AM22" s="117"/>
      <c r="AN22" s="117"/>
      <c r="AO22" s="139"/>
      <c r="AP22" s="139"/>
      <c r="AQ22" s="139"/>
      <c r="AR22" s="139"/>
      <c r="AS22" s="139"/>
      <c r="AT22" s="140" t="str">
        <f t="shared" si="0"/>
        <v/>
      </c>
      <c r="AU22" s="140"/>
      <c r="AV22" s="140"/>
      <c r="AW22" s="140"/>
      <c r="AX22" s="140"/>
      <c r="AY22" s="140"/>
      <c r="AZ22" s="140"/>
      <c r="BA22" s="140"/>
      <c r="BB22" s="117"/>
      <c r="BC22" s="117"/>
      <c r="BD22" s="117"/>
      <c r="BE22" s="117"/>
      <c r="BF22" s="117"/>
      <c r="BG22" s="117"/>
    </row>
    <row r="23" spans="1:59" ht="26.1" customHeight="1">
      <c r="A23" s="115"/>
      <c r="B23" s="115"/>
      <c r="C23" s="115"/>
      <c r="D23" s="116"/>
      <c r="E23" s="116"/>
      <c r="F23" s="116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38"/>
      <c r="AG23" s="138"/>
      <c r="AH23" s="138"/>
      <c r="AI23" s="138"/>
      <c r="AJ23" s="138"/>
      <c r="AK23" s="120"/>
      <c r="AL23" s="117"/>
      <c r="AM23" s="117"/>
      <c r="AN23" s="117"/>
      <c r="AO23" s="139"/>
      <c r="AP23" s="139"/>
      <c r="AQ23" s="139"/>
      <c r="AR23" s="139"/>
      <c r="AS23" s="139"/>
      <c r="AT23" s="140" t="str">
        <f t="shared" si="0"/>
        <v/>
      </c>
      <c r="AU23" s="140"/>
      <c r="AV23" s="140"/>
      <c r="AW23" s="140"/>
      <c r="AX23" s="140"/>
      <c r="AY23" s="140"/>
      <c r="AZ23" s="140"/>
      <c r="BA23" s="140"/>
      <c r="BB23" s="117"/>
      <c r="BC23" s="117"/>
      <c r="BD23" s="117"/>
      <c r="BE23" s="117"/>
      <c r="BF23" s="117"/>
      <c r="BG23" s="117"/>
    </row>
    <row r="24" spans="1:59" ht="26.1" customHeight="1">
      <c r="A24" s="115"/>
      <c r="B24" s="115"/>
      <c r="C24" s="115"/>
      <c r="D24" s="116"/>
      <c r="E24" s="116"/>
      <c r="F24" s="116"/>
      <c r="G24" s="116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38"/>
      <c r="AG24" s="138"/>
      <c r="AH24" s="138"/>
      <c r="AI24" s="138"/>
      <c r="AJ24" s="138"/>
      <c r="AK24" s="120"/>
      <c r="AL24" s="117"/>
      <c r="AM24" s="117"/>
      <c r="AN24" s="117"/>
      <c r="AO24" s="139"/>
      <c r="AP24" s="139"/>
      <c r="AQ24" s="139"/>
      <c r="AR24" s="139"/>
      <c r="AS24" s="139"/>
      <c r="AT24" s="140" t="str">
        <f t="shared" si="0"/>
        <v/>
      </c>
      <c r="AU24" s="140"/>
      <c r="AV24" s="140"/>
      <c r="AW24" s="140"/>
      <c r="AX24" s="140"/>
      <c r="AY24" s="140"/>
      <c r="AZ24" s="140"/>
      <c r="BA24" s="140"/>
      <c r="BB24" s="117"/>
      <c r="BC24" s="117"/>
      <c r="BD24" s="117"/>
      <c r="BE24" s="117"/>
      <c r="BF24" s="117"/>
      <c r="BG24" s="117"/>
    </row>
    <row r="25" spans="1:59" ht="26.1" customHeight="1">
      <c r="A25" s="115"/>
      <c r="B25" s="115"/>
      <c r="C25" s="115"/>
      <c r="D25" s="116"/>
      <c r="E25" s="116"/>
      <c r="F25" s="116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38"/>
      <c r="AG25" s="138"/>
      <c r="AH25" s="138"/>
      <c r="AI25" s="138"/>
      <c r="AJ25" s="138"/>
      <c r="AK25" s="120"/>
      <c r="AL25" s="117"/>
      <c r="AM25" s="117"/>
      <c r="AN25" s="117"/>
      <c r="AO25" s="139"/>
      <c r="AP25" s="139"/>
      <c r="AQ25" s="139"/>
      <c r="AR25" s="139"/>
      <c r="AS25" s="139"/>
      <c r="AT25" s="140" t="str">
        <f t="shared" si="0"/>
        <v/>
      </c>
      <c r="AU25" s="140"/>
      <c r="AV25" s="140"/>
      <c r="AW25" s="140"/>
      <c r="AX25" s="140"/>
      <c r="AY25" s="140"/>
      <c r="AZ25" s="140"/>
      <c r="BA25" s="140"/>
      <c r="BB25" s="117"/>
      <c r="BC25" s="117"/>
      <c r="BD25" s="117"/>
      <c r="BE25" s="117"/>
      <c r="BF25" s="117"/>
      <c r="BG25" s="117"/>
    </row>
    <row r="26" spans="1:59" ht="26.1" customHeight="1">
      <c r="A26" s="115"/>
      <c r="B26" s="115"/>
      <c r="C26" s="115"/>
      <c r="D26" s="116"/>
      <c r="E26" s="116"/>
      <c r="F26" s="116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38"/>
      <c r="AG26" s="138"/>
      <c r="AH26" s="138"/>
      <c r="AI26" s="138"/>
      <c r="AJ26" s="138"/>
      <c r="AK26" s="120"/>
      <c r="AL26" s="117"/>
      <c r="AM26" s="117"/>
      <c r="AN26" s="117"/>
      <c r="AO26" s="139"/>
      <c r="AP26" s="139"/>
      <c r="AQ26" s="139"/>
      <c r="AR26" s="139"/>
      <c r="AS26" s="139"/>
      <c r="AT26" s="140" t="str">
        <f t="shared" si="0"/>
        <v/>
      </c>
      <c r="AU26" s="140"/>
      <c r="AV26" s="140"/>
      <c r="AW26" s="140"/>
      <c r="AX26" s="140"/>
      <c r="AY26" s="140"/>
      <c r="AZ26" s="140"/>
      <c r="BA26" s="140"/>
      <c r="BB26" s="117"/>
      <c r="BC26" s="117"/>
      <c r="BD26" s="117"/>
      <c r="BE26" s="117"/>
      <c r="BF26" s="117"/>
      <c r="BG26" s="117"/>
    </row>
    <row r="27" spans="1:59" ht="26.1" customHeight="1">
      <c r="A27" s="115"/>
      <c r="B27" s="115"/>
      <c r="C27" s="115"/>
      <c r="D27" s="116"/>
      <c r="E27" s="116"/>
      <c r="F27" s="116"/>
      <c r="G27" s="116"/>
      <c r="H27" s="117"/>
      <c r="I27" s="117"/>
      <c r="J27" s="117"/>
      <c r="K27" s="117"/>
      <c r="L27" s="117"/>
      <c r="M27" s="117"/>
      <c r="N27" s="117"/>
      <c r="O27" s="117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38"/>
      <c r="AG27" s="138"/>
      <c r="AH27" s="138"/>
      <c r="AI27" s="138"/>
      <c r="AJ27" s="138"/>
      <c r="AK27" s="120"/>
      <c r="AL27" s="117"/>
      <c r="AM27" s="117"/>
      <c r="AN27" s="117"/>
      <c r="AO27" s="139"/>
      <c r="AP27" s="139"/>
      <c r="AQ27" s="139"/>
      <c r="AR27" s="139"/>
      <c r="AS27" s="139"/>
      <c r="AT27" s="140" t="str">
        <f t="shared" si="0"/>
        <v/>
      </c>
      <c r="AU27" s="140"/>
      <c r="AV27" s="140"/>
      <c r="AW27" s="140"/>
      <c r="AX27" s="140"/>
      <c r="AY27" s="140"/>
      <c r="AZ27" s="140"/>
      <c r="BA27" s="140"/>
      <c r="BB27" s="117"/>
      <c r="BC27" s="117"/>
      <c r="BD27" s="117"/>
      <c r="BE27" s="117"/>
      <c r="BF27" s="117"/>
      <c r="BG27" s="117"/>
    </row>
    <row r="28" spans="1:59" ht="26.1" customHeight="1">
      <c r="A28" s="115"/>
      <c r="B28" s="115"/>
      <c r="C28" s="115"/>
      <c r="D28" s="116"/>
      <c r="E28" s="116"/>
      <c r="F28" s="116"/>
      <c r="G28" s="116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38"/>
      <c r="AG28" s="138"/>
      <c r="AH28" s="138"/>
      <c r="AI28" s="138"/>
      <c r="AJ28" s="138"/>
      <c r="AK28" s="120"/>
      <c r="AL28" s="117"/>
      <c r="AM28" s="117"/>
      <c r="AN28" s="117"/>
      <c r="AO28" s="139"/>
      <c r="AP28" s="139"/>
      <c r="AQ28" s="139"/>
      <c r="AR28" s="139"/>
      <c r="AS28" s="139"/>
      <c r="AT28" s="140" t="str">
        <f t="shared" si="0"/>
        <v/>
      </c>
      <c r="AU28" s="140"/>
      <c r="AV28" s="140"/>
      <c r="AW28" s="140"/>
      <c r="AX28" s="140"/>
      <c r="AY28" s="140"/>
      <c r="AZ28" s="140"/>
      <c r="BA28" s="140"/>
      <c r="BB28" s="117"/>
      <c r="BC28" s="117"/>
      <c r="BD28" s="117"/>
      <c r="BE28" s="117"/>
      <c r="BF28" s="117"/>
      <c r="BG28" s="117"/>
    </row>
    <row r="29" spans="1:59" ht="26.1" customHeight="1">
      <c r="A29" s="115"/>
      <c r="B29" s="115"/>
      <c r="C29" s="115"/>
      <c r="D29" s="116"/>
      <c r="E29" s="116"/>
      <c r="F29" s="116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38"/>
      <c r="AG29" s="138"/>
      <c r="AH29" s="138"/>
      <c r="AI29" s="138"/>
      <c r="AJ29" s="138"/>
      <c r="AK29" s="120"/>
      <c r="AL29" s="117"/>
      <c r="AM29" s="117"/>
      <c r="AN29" s="117"/>
      <c r="AO29" s="139"/>
      <c r="AP29" s="139"/>
      <c r="AQ29" s="139"/>
      <c r="AR29" s="139"/>
      <c r="AS29" s="139"/>
      <c r="AT29" s="140" t="str">
        <f t="shared" si="0"/>
        <v/>
      </c>
      <c r="AU29" s="140"/>
      <c r="AV29" s="140"/>
      <c r="AW29" s="140"/>
      <c r="AX29" s="140"/>
      <c r="AY29" s="140"/>
      <c r="AZ29" s="140"/>
      <c r="BA29" s="140"/>
      <c r="BB29" s="117"/>
      <c r="BC29" s="117"/>
      <c r="BD29" s="117"/>
      <c r="BE29" s="117"/>
      <c r="BF29" s="117"/>
      <c r="BG29" s="117"/>
    </row>
    <row r="30" spans="1:59" ht="26.1" customHeight="1">
      <c r="A30" s="115"/>
      <c r="B30" s="115"/>
      <c r="C30" s="115"/>
      <c r="D30" s="116"/>
      <c r="E30" s="116"/>
      <c r="F30" s="116"/>
      <c r="G30" s="116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38"/>
      <c r="AG30" s="138"/>
      <c r="AH30" s="138"/>
      <c r="AI30" s="138"/>
      <c r="AJ30" s="138"/>
      <c r="AK30" s="120"/>
      <c r="AL30" s="117"/>
      <c r="AM30" s="117"/>
      <c r="AN30" s="117"/>
      <c r="AO30" s="139"/>
      <c r="AP30" s="139"/>
      <c r="AQ30" s="139"/>
      <c r="AR30" s="139"/>
      <c r="AS30" s="139"/>
      <c r="AT30" s="140" t="str">
        <f t="shared" si="0"/>
        <v/>
      </c>
      <c r="AU30" s="140"/>
      <c r="AV30" s="140"/>
      <c r="AW30" s="140"/>
      <c r="AX30" s="140"/>
      <c r="AY30" s="140"/>
      <c r="AZ30" s="140"/>
      <c r="BA30" s="140"/>
      <c r="BB30" s="117"/>
      <c r="BC30" s="117"/>
      <c r="BD30" s="117"/>
      <c r="BE30" s="117"/>
      <c r="BF30" s="117"/>
      <c r="BG30" s="117"/>
    </row>
    <row r="31" spans="1:59" ht="26.1" customHeight="1">
      <c r="A31" s="115"/>
      <c r="B31" s="115"/>
      <c r="C31" s="115"/>
      <c r="D31" s="116"/>
      <c r="E31" s="116"/>
      <c r="F31" s="116"/>
      <c r="G31" s="116"/>
      <c r="H31" s="117"/>
      <c r="I31" s="117"/>
      <c r="J31" s="117"/>
      <c r="K31" s="117"/>
      <c r="L31" s="117"/>
      <c r="M31" s="117"/>
      <c r="N31" s="117"/>
      <c r="O31" s="117"/>
      <c r="P31" s="117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38"/>
      <c r="AG31" s="138"/>
      <c r="AH31" s="138"/>
      <c r="AI31" s="138"/>
      <c r="AJ31" s="138"/>
      <c r="AK31" s="120"/>
      <c r="AL31" s="117"/>
      <c r="AM31" s="117"/>
      <c r="AN31" s="117"/>
      <c r="AO31" s="139"/>
      <c r="AP31" s="139"/>
      <c r="AQ31" s="139"/>
      <c r="AR31" s="139"/>
      <c r="AS31" s="139"/>
      <c r="AT31" s="140" t="str">
        <f>IF(AO31="","",PRODUCT(AF31,AO31))</f>
        <v/>
      </c>
      <c r="AU31" s="140"/>
      <c r="AV31" s="140"/>
      <c r="AW31" s="140"/>
      <c r="AX31" s="140"/>
      <c r="AY31" s="140"/>
      <c r="AZ31" s="140"/>
      <c r="BA31" s="140"/>
      <c r="BB31" s="117"/>
      <c r="BC31" s="117"/>
      <c r="BD31" s="117"/>
      <c r="BE31" s="117"/>
      <c r="BF31" s="117"/>
      <c r="BG31" s="117"/>
    </row>
    <row r="32" spans="1:59" ht="26.1" customHeight="1">
      <c r="A32" s="115"/>
      <c r="B32" s="115"/>
      <c r="C32" s="115"/>
      <c r="D32" s="116"/>
      <c r="E32" s="116"/>
      <c r="F32" s="116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38"/>
      <c r="AG32" s="138"/>
      <c r="AH32" s="138"/>
      <c r="AI32" s="138"/>
      <c r="AJ32" s="138"/>
      <c r="AK32" s="120"/>
      <c r="AL32" s="117"/>
      <c r="AM32" s="117"/>
      <c r="AN32" s="117"/>
      <c r="AO32" s="139"/>
      <c r="AP32" s="139"/>
      <c r="AQ32" s="139"/>
      <c r="AR32" s="139"/>
      <c r="AS32" s="139"/>
      <c r="AT32" s="140" t="str">
        <f t="shared" si="0"/>
        <v/>
      </c>
      <c r="AU32" s="140"/>
      <c r="AV32" s="140"/>
      <c r="AW32" s="140"/>
      <c r="AX32" s="140"/>
      <c r="AY32" s="140"/>
      <c r="AZ32" s="140"/>
      <c r="BA32" s="140"/>
      <c r="BB32" s="117"/>
      <c r="BC32" s="117"/>
      <c r="BD32" s="117"/>
      <c r="BE32" s="117"/>
      <c r="BF32" s="117"/>
      <c r="BG32" s="117"/>
    </row>
    <row r="33" spans="1:59" ht="26.1" customHeight="1">
      <c r="A33" s="115"/>
      <c r="B33" s="115"/>
      <c r="C33" s="115"/>
      <c r="D33" s="116"/>
      <c r="E33" s="116"/>
      <c r="F33" s="116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38"/>
      <c r="AG33" s="138"/>
      <c r="AH33" s="138"/>
      <c r="AI33" s="138"/>
      <c r="AJ33" s="138"/>
      <c r="AK33" s="120"/>
      <c r="AL33" s="117"/>
      <c r="AM33" s="117"/>
      <c r="AN33" s="117"/>
      <c r="AO33" s="139"/>
      <c r="AP33" s="139"/>
      <c r="AQ33" s="139"/>
      <c r="AR33" s="139"/>
      <c r="AS33" s="139"/>
      <c r="AT33" s="140" t="str">
        <f t="shared" ref="AT33:AT40" si="1">IF(AO33="","",PRODUCT(AF33,AO33))</f>
        <v/>
      </c>
      <c r="AU33" s="140"/>
      <c r="AV33" s="140"/>
      <c r="AW33" s="140"/>
      <c r="AX33" s="140"/>
      <c r="AY33" s="140"/>
      <c r="AZ33" s="140"/>
      <c r="BA33" s="140"/>
      <c r="BB33" s="117"/>
      <c r="BC33" s="117"/>
      <c r="BD33" s="117"/>
      <c r="BE33" s="117"/>
      <c r="BF33" s="117"/>
      <c r="BG33" s="117"/>
    </row>
    <row r="34" spans="1:59" ht="26.1" customHeight="1">
      <c r="A34" s="115"/>
      <c r="B34" s="115"/>
      <c r="C34" s="115"/>
      <c r="D34" s="116"/>
      <c r="E34" s="116"/>
      <c r="F34" s="116"/>
      <c r="G34" s="116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38"/>
      <c r="AG34" s="138"/>
      <c r="AH34" s="138"/>
      <c r="AI34" s="138"/>
      <c r="AJ34" s="138"/>
      <c r="AK34" s="120"/>
      <c r="AL34" s="117"/>
      <c r="AM34" s="117"/>
      <c r="AN34" s="117"/>
      <c r="AO34" s="139"/>
      <c r="AP34" s="139"/>
      <c r="AQ34" s="139"/>
      <c r="AR34" s="139"/>
      <c r="AS34" s="139"/>
      <c r="AT34" s="140" t="str">
        <f t="shared" si="1"/>
        <v/>
      </c>
      <c r="AU34" s="140"/>
      <c r="AV34" s="140"/>
      <c r="AW34" s="140"/>
      <c r="AX34" s="140"/>
      <c r="AY34" s="140"/>
      <c r="AZ34" s="140"/>
      <c r="BA34" s="140"/>
      <c r="BB34" s="117"/>
      <c r="BC34" s="117"/>
      <c r="BD34" s="117"/>
      <c r="BE34" s="117"/>
      <c r="BF34" s="117"/>
      <c r="BG34" s="117"/>
    </row>
    <row r="35" spans="1:59" ht="26.1" customHeight="1">
      <c r="A35" s="115"/>
      <c r="B35" s="115"/>
      <c r="C35" s="115"/>
      <c r="D35" s="116"/>
      <c r="E35" s="116"/>
      <c r="F35" s="116"/>
      <c r="G35" s="116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38"/>
      <c r="AG35" s="138"/>
      <c r="AH35" s="138"/>
      <c r="AI35" s="138"/>
      <c r="AJ35" s="138"/>
      <c r="AK35" s="120"/>
      <c r="AL35" s="117"/>
      <c r="AM35" s="117"/>
      <c r="AN35" s="117"/>
      <c r="AO35" s="139"/>
      <c r="AP35" s="139"/>
      <c r="AQ35" s="139"/>
      <c r="AR35" s="139"/>
      <c r="AS35" s="139"/>
      <c r="AT35" s="140" t="str">
        <f t="shared" si="1"/>
        <v/>
      </c>
      <c r="AU35" s="140"/>
      <c r="AV35" s="140"/>
      <c r="AW35" s="140"/>
      <c r="AX35" s="140"/>
      <c r="AY35" s="140"/>
      <c r="AZ35" s="140"/>
      <c r="BA35" s="140"/>
      <c r="BB35" s="117"/>
      <c r="BC35" s="117"/>
      <c r="BD35" s="117"/>
      <c r="BE35" s="117"/>
      <c r="BF35" s="117"/>
      <c r="BG35" s="117"/>
    </row>
    <row r="36" spans="1:59" ht="26.1" customHeight="1">
      <c r="A36" s="115"/>
      <c r="B36" s="115"/>
      <c r="C36" s="115"/>
      <c r="D36" s="116"/>
      <c r="E36" s="116"/>
      <c r="F36" s="116"/>
      <c r="G36" s="116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38"/>
      <c r="AG36" s="138"/>
      <c r="AH36" s="138"/>
      <c r="AI36" s="138"/>
      <c r="AJ36" s="138"/>
      <c r="AK36" s="120"/>
      <c r="AL36" s="117"/>
      <c r="AM36" s="117"/>
      <c r="AN36" s="117"/>
      <c r="AO36" s="139"/>
      <c r="AP36" s="139"/>
      <c r="AQ36" s="139"/>
      <c r="AR36" s="139"/>
      <c r="AS36" s="139"/>
      <c r="AT36" s="140" t="str">
        <f t="shared" si="1"/>
        <v/>
      </c>
      <c r="AU36" s="140"/>
      <c r="AV36" s="140"/>
      <c r="AW36" s="140"/>
      <c r="AX36" s="140"/>
      <c r="AY36" s="140"/>
      <c r="AZ36" s="140"/>
      <c r="BA36" s="140"/>
      <c r="BB36" s="117"/>
      <c r="BC36" s="117"/>
      <c r="BD36" s="117"/>
      <c r="BE36" s="117"/>
      <c r="BF36" s="117"/>
      <c r="BG36" s="117"/>
    </row>
    <row r="37" spans="1:59" ht="26.1" customHeight="1">
      <c r="A37" s="115"/>
      <c r="B37" s="115"/>
      <c r="C37" s="115"/>
      <c r="D37" s="116"/>
      <c r="E37" s="116"/>
      <c r="F37" s="116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38"/>
      <c r="AG37" s="138"/>
      <c r="AH37" s="138"/>
      <c r="AI37" s="138"/>
      <c r="AJ37" s="138"/>
      <c r="AK37" s="120"/>
      <c r="AL37" s="117"/>
      <c r="AM37" s="117"/>
      <c r="AN37" s="117"/>
      <c r="AO37" s="139"/>
      <c r="AP37" s="139"/>
      <c r="AQ37" s="139"/>
      <c r="AR37" s="139"/>
      <c r="AS37" s="139"/>
      <c r="AT37" s="140" t="str">
        <f t="shared" si="1"/>
        <v/>
      </c>
      <c r="AU37" s="140"/>
      <c r="AV37" s="140"/>
      <c r="AW37" s="140"/>
      <c r="AX37" s="140"/>
      <c r="AY37" s="140"/>
      <c r="AZ37" s="140"/>
      <c r="BA37" s="140"/>
      <c r="BB37" s="117"/>
      <c r="BC37" s="117"/>
      <c r="BD37" s="117"/>
      <c r="BE37" s="117"/>
      <c r="BF37" s="117"/>
      <c r="BG37" s="117"/>
    </row>
    <row r="38" spans="1:59" ht="26.1" customHeight="1">
      <c r="A38" s="115"/>
      <c r="B38" s="115"/>
      <c r="C38" s="115"/>
      <c r="D38" s="116"/>
      <c r="E38" s="116"/>
      <c r="F38" s="116"/>
      <c r="G38" s="116"/>
      <c r="H38" s="117"/>
      <c r="I38" s="117"/>
      <c r="J38" s="117"/>
      <c r="K38" s="117"/>
      <c r="L38" s="117"/>
      <c r="M38" s="117"/>
      <c r="N38" s="117"/>
      <c r="O38" s="117"/>
      <c r="P38" s="117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38"/>
      <c r="AG38" s="138"/>
      <c r="AH38" s="138"/>
      <c r="AI38" s="138"/>
      <c r="AJ38" s="138"/>
      <c r="AK38" s="120"/>
      <c r="AL38" s="117"/>
      <c r="AM38" s="117"/>
      <c r="AN38" s="117"/>
      <c r="AO38" s="139"/>
      <c r="AP38" s="139"/>
      <c r="AQ38" s="139"/>
      <c r="AR38" s="139"/>
      <c r="AS38" s="139"/>
      <c r="AT38" s="140" t="str">
        <f t="shared" si="1"/>
        <v/>
      </c>
      <c r="AU38" s="140"/>
      <c r="AV38" s="140"/>
      <c r="AW38" s="140"/>
      <c r="AX38" s="140"/>
      <c r="AY38" s="140"/>
      <c r="AZ38" s="140"/>
      <c r="BA38" s="140"/>
      <c r="BB38" s="117"/>
      <c r="BC38" s="117"/>
      <c r="BD38" s="117"/>
      <c r="BE38" s="117"/>
      <c r="BF38" s="117"/>
      <c r="BG38" s="117"/>
    </row>
    <row r="39" spans="1:59" ht="26.1" customHeight="1">
      <c r="A39" s="115"/>
      <c r="B39" s="115"/>
      <c r="C39" s="115"/>
      <c r="D39" s="116"/>
      <c r="E39" s="116"/>
      <c r="F39" s="116"/>
      <c r="G39" s="116"/>
      <c r="H39" s="117"/>
      <c r="I39" s="117"/>
      <c r="J39" s="117"/>
      <c r="K39" s="117"/>
      <c r="L39" s="117"/>
      <c r="M39" s="117"/>
      <c r="N39" s="117"/>
      <c r="O39" s="117"/>
      <c r="P39" s="117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38"/>
      <c r="AG39" s="138"/>
      <c r="AH39" s="138"/>
      <c r="AI39" s="138"/>
      <c r="AJ39" s="138"/>
      <c r="AK39" s="120"/>
      <c r="AL39" s="117"/>
      <c r="AM39" s="117"/>
      <c r="AN39" s="117"/>
      <c r="AO39" s="139"/>
      <c r="AP39" s="139"/>
      <c r="AQ39" s="139"/>
      <c r="AR39" s="139"/>
      <c r="AS39" s="139"/>
      <c r="AT39" s="140" t="str">
        <f t="shared" si="1"/>
        <v/>
      </c>
      <c r="AU39" s="140"/>
      <c r="AV39" s="140"/>
      <c r="AW39" s="140"/>
      <c r="AX39" s="140"/>
      <c r="AY39" s="140"/>
      <c r="AZ39" s="140"/>
      <c r="BA39" s="140"/>
      <c r="BB39" s="117"/>
      <c r="BC39" s="117"/>
      <c r="BD39" s="117"/>
      <c r="BE39" s="117"/>
      <c r="BF39" s="117"/>
      <c r="BG39" s="117"/>
    </row>
    <row r="40" spans="1:59" ht="26.1" customHeight="1">
      <c r="A40" s="115"/>
      <c r="B40" s="115"/>
      <c r="C40" s="115"/>
      <c r="D40" s="116"/>
      <c r="E40" s="116"/>
      <c r="F40" s="116"/>
      <c r="G40" s="116"/>
      <c r="H40" s="117"/>
      <c r="I40" s="117"/>
      <c r="J40" s="117"/>
      <c r="K40" s="117"/>
      <c r="L40" s="117"/>
      <c r="M40" s="117"/>
      <c r="N40" s="117"/>
      <c r="O40" s="117"/>
      <c r="P40" s="117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38"/>
      <c r="AG40" s="138"/>
      <c r="AH40" s="138"/>
      <c r="AI40" s="138"/>
      <c r="AJ40" s="138"/>
      <c r="AK40" s="120"/>
      <c r="AL40" s="117"/>
      <c r="AM40" s="117"/>
      <c r="AN40" s="117"/>
      <c r="AO40" s="139"/>
      <c r="AP40" s="139"/>
      <c r="AQ40" s="139"/>
      <c r="AR40" s="139"/>
      <c r="AS40" s="139"/>
      <c r="AT40" s="140" t="str">
        <f t="shared" si="1"/>
        <v/>
      </c>
      <c r="AU40" s="140"/>
      <c r="AV40" s="140"/>
      <c r="AW40" s="140"/>
      <c r="AX40" s="140"/>
      <c r="AY40" s="140"/>
      <c r="AZ40" s="140"/>
      <c r="BA40" s="140"/>
      <c r="BB40" s="117"/>
      <c r="BC40" s="117"/>
      <c r="BD40" s="117"/>
      <c r="BE40" s="117"/>
      <c r="BF40" s="117"/>
      <c r="BG40" s="117"/>
    </row>
    <row r="41" spans="1:59" ht="26.1" customHeight="1">
      <c r="A41" s="115"/>
      <c r="B41" s="115"/>
      <c r="C41" s="115"/>
      <c r="D41" s="116"/>
      <c r="E41" s="116"/>
      <c r="F41" s="116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38"/>
      <c r="AG41" s="138"/>
      <c r="AH41" s="138"/>
      <c r="AI41" s="138"/>
      <c r="AJ41" s="138"/>
      <c r="AK41" s="120"/>
      <c r="AL41" s="117"/>
      <c r="AM41" s="117"/>
      <c r="AN41" s="117"/>
      <c r="AO41" s="139"/>
      <c r="AP41" s="139"/>
      <c r="AQ41" s="139"/>
      <c r="AR41" s="139"/>
      <c r="AS41" s="139"/>
      <c r="AT41" s="140" t="str">
        <f>IF(AO41="","",PRODUCT(AF41,AO41))</f>
        <v/>
      </c>
      <c r="AU41" s="140"/>
      <c r="AV41" s="140"/>
      <c r="AW41" s="140"/>
      <c r="AX41" s="140"/>
      <c r="AY41" s="140"/>
      <c r="AZ41" s="140"/>
      <c r="BA41" s="140"/>
      <c r="BB41" s="117"/>
      <c r="BC41" s="117"/>
      <c r="BD41" s="117"/>
      <c r="BE41" s="117"/>
      <c r="BF41" s="117"/>
      <c r="BG41" s="117"/>
    </row>
    <row r="42" spans="1:59" ht="26.1" customHeight="1">
      <c r="A42" s="115"/>
      <c r="B42" s="115"/>
      <c r="C42" s="115"/>
      <c r="D42" s="116"/>
      <c r="E42" s="116"/>
      <c r="F42" s="116"/>
      <c r="G42" s="116"/>
      <c r="H42" s="117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38"/>
      <c r="AG42" s="138"/>
      <c r="AH42" s="138"/>
      <c r="AI42" s="138"/>
      <c r="AJ42" s="138"/>
      <c r="AK42" s="120"/>
      <c r="AL42" s="117"/>
      <c r="AM42" s="117"/>
      <c r="AN42" s="117"/>
      <c r="AO42" s="139"/>
      <c r="AP42" s="139"/>
      <c r="AQ42" s="139"/>
      <c r="AR42" s="139"/>
      <c r="AS42" s="139"/>
      <c r="AT42" s="140" t="str">
        <f t="shared" ref="AT42:AT46" si="2">IF(AO42="","",PRODUCT(AF42,AO42))</f>
        <v/>
      </c>
      <c r="AU42" s="140"/>
      <c r="AV42" s="140"/>
      <c r="AW42" s="140"/>
      <c r="AX42" s="140"/>
      <c r="AY42" s="140"/>
      <c r="AZ42" s="140"/>
      <c r="BA42" s="140"/>
      <c r="BB42" s="117"/>
      <c r="BC42" s="117"/>
      <c r="BD42" s="117"/>
      <c r="BE42" s="117"/>
      <c r="BF42" s="117"/>
      <c r="BG42" s="117"/>
    </row>
    <row r="43" spans="1:59" ht="26.1" customHeight="1">
      <c r="A43" s="115"/>
      <c r="B43" s="115"/>
      <c r="C43" s="115"/>
      <c r="D43" s="116"/>
      <c r="E43" s="116"/>
      <c r="F43" s="116"/>
      <c r="G43" s="116"/>
      <c r="H43" s="117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38"/>
      <c r="AG43" s="138"/>
      <c r="AH43" s="138"/>
      <c r="AI43" s="138"/>
      <c r="AJ43" s="138"/>
      <c r="AK43" s="120"/>
      <c r="AL43" s="117"/>
      <c r="AM43" s="117"/>
      <c r="AN43" s="117"/>
      <c r="AO43" s="139"/>
      <c r="AP43" s="139"/>
      <c r="AQ43" s="139"/>
      <c r="AR43" s="139"/>
      <c r="AS43" s="139"/>
      <c r="AT43" s="140" t="str">
        <f t="shared" si="2"/>
        <v/>
      </c>
      <c r="AU43" s="140"/>
      <c r="AV43" s="140"/>
      <c r="AW43" s="140"/>
      <c r="AX43" s="140"/>
      <c r="AY43" s="140"/>
      <c r="AZ43" s="140"/>
      <c r="BA43" s="140"/>
      <c r="BB43" s="117"/>
      <c r="BC43" s="117"/>
      <c r="BD43" s="117"/>
      <c r="BE43" s="117"/>
      <c r="BF43" s="117"/>
      <c r="BG43" s="117"/>
    </row>
    <row r="44" spans="1:59" ht="26.1" customHeight="1">
      <c r="A44" s="115"/>
      <c r="B44" s="115"/>
      <c r="C44" s="115"/>
      <c r="D44" s="116"/>
      <c r="E44" s="116"/>
      <c r="F44" s="116"/>
      <c r="G44" s="116"/>
      <c r="H44" s="117"/>
      <c r="I44" s="117"/>
      <c r="J44" s="117"/>
      <c r="K44" s="117"/>
      <c r="L44" s="117"/>
      <c r="M44" s="117"/>
      <c r="N44" s="117"/>
      <c r="O44" s="117"/>
      <c r="P44" s="117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38"/>
      <c r="AG44" s="138"/>
      <c r="AH44" s="138"/>
      <c r="AI44" s="138"/>
      <c r="AJ44" s="138"/>
      <c r="AK44" s="120"/>
      <c r="AL44" s="117"/>
      <c r="AM44" s="117"/>
      <c r="AN44" s="117"/>
      <c r="AO44" s="139"/>
      <c r="AP44" s="139"/>
      <c r="AQ44" s="139"/>
      <c r="AR44" s="139"/>
      <c r="AS44" s="139"/>
      <c r="AT44" s="140" t="str">
        <f t="shared" si="2"/>
        <v/>
      </c>
      <c r="AU44" s="140"/>
      <c r="AV44" s="140"/>
      <c r="AW44" s="140"/>
      <c r="AX44" s="140"/>
      <c r="AY44" s="140"/>
      <c r="AZ44" s="140"/>
      <c r="BA44" s="140"/>
      <c r="BB44" s="117"/>
      <c r="BC44" s="117"/>
      <c r="BD44" s="117"/>
      <c r="BE44" s="117"/>
      <c r="BF44" s="117"/>
      <c r="BG44" s="117"/>
    </row>
    <row r="45" spans="1:59" ht="26.1" customHeight="1">
      <c r="A45" s="115"/>
      <c r="B45" s="115"/>
      <c r="C45" s="115"/>
      <c r="D45" s="116"/>
      <c r="E45" s="116"/>
      <c r="F45" s="116"/>
      <c r="G45" s="116"/>
      <c r="H45" s="117"/>
      <c r="I45" s="117"/>
      <c r="J45" s="117"/>
      <c r="K45" s="117"/>
      <c r="L45" s="117"/>
      <c r="M45" s="117"/>
      <c r="N45" s="117"/>
      <c r="O45" s="117"/>
      <c r="P45" s="117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38"/>
      <c r="AG45" s="138"/>
      <c r="AH45" s="138"/>
      <c r="AI45" s="138"/>
      <c r="AJ45" s="138"/>
      <c r="AK45" s="120"/>
      <c r="AL45" s="117"/>
      <c r="AM45" s="117"/>
      <c r="AN45" s="117"/>
      <c r="AO45" s="139"/>
      <c r="AP45" s="139"/>
      <c r="AQ45" s="139"/>
      <c r="AR45" s="139"/>
      <c r="AS45" s="139"/>
      <c r="AT45" s="140" t="str">
        <f t="shared" si="2"/>
        <v/>
      </c>
      <c r="AU45" s="140"/>
      <c r="AV45" s="140"/>
      <c r="AW45" s="140"/>
      <c r="AX45" s="140"/>
      <c r="AY45" s="140"/>
      <c r="AZ45" s="140"/>
      <c r="BA45" s="140"/>
      <c r="BB45" s="117"/>
      <c r="BC45" s="117"/>
      <c r="BD45" s="117"/>
      <c r="BE45" s="117"/>
      <c r="BF45" s="117"/>
      <c r="BG45" s="117"/>
    </row>
    <row r="46" spans="1:59" ht="26.1" customHeight="1">
      <c r="A46" s="115"/>
      <c r="B46" s="115"/>
      <c r="C46" s="115"/>
      <c r="D46" s="116"/>
      <c r="E46" s="116"/>
      <c r="F46" s="116"/>
      <c r="G46" s="116"/>
      <c r="H46" s="117"/>
      <c r="I46" s="117"/>
      <c r="J46" s="117"/>
      <c r="K46" s="117"/>
      <c r="L46" s="117"/>
      <c r="M46" s="117"/>
      <c r="N46" s="117"/>
      <c r="O46" s="117"/>
      <c r="P46" s="117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38"/>
      <c r="AG46" s="138"/>
      <c r="AH46" s="138"/>
      <c r="AI46" s="138"/>
      <c r="AJ46" s="138"/>
      <c r="AK46" s="120"/>
      <c r="AL46" s="117"/>
      <c r="AM46" s="117"/>
      <c r="AN46" s="117"/>
      <c r="AO46" s="139"/>
      <c r="AP46" s="139"/>
      <c r="AQ46" s="139"/>
      <c r="AR46" s="139"/>
      <c r="AS46" s="139"/>
      <c r="AT46" s="140" t="str">
        <f t="shared" si="2"/>
        <v/>
      </c>
      <c r="AU46" s="140"/>
      <c r="AV46" s="140"/>
      <c r="AW46" s="140"/>
      <c r="AX46" s="140"/>
      <c r="AY46" s="140"/>
      <c r="AZ46" s="140"/>
      <c r="BA46" s="140"/>
      <c r="BB46" s="117"/>
      <c r="BC46" s="117"/>
      <c r="BD46" s="117"/>
      <c r="BE46" s="117"/>
      <c r="BF46" s="117"/>
      <c r="BG46" s="117"/>
    </row>
    <row r="47" spans="1:59" ht="26.1" customHeight="1">
      <c r="A47" s="115"/>
      <c r="B47" s="115"/>
      <c r="C47" s="115"/>
      <c r="D47" s="116"/>
      <c r="E47" s="116"/>
      <c r="F47" s="116"/>
      <c r="G47" s="116"/>
      <c r="H47" s="117"/>
      <c r="I47" s="117"/>
      <c r="J47" s="117"/>
      <c r="K47" s="117"/>
      <c r="L47" s="117"/>
      <c r="M47" s="117"/>
      <c r="N47" s="117"/>
      <c r="O47" s="117"/>
      <c r="P47" s="117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38"/>
      <c r="AG47" s="138"/>
      <c r="AH47" s="138"/>
      <c r="AI47" s="138"/>
      <c r="AJ47" s="138"/>
      <c r="AK47" s="120"/>
      <c r="AL47" s="117"/>
      <c r="AM47" s="117"/>
      <c r="AN47" s="117"/>
      <c r="AO47" s="139"/>
      <c r="AP47" s="139"/>
      <c r="AQ47" s="139"/>
      <c r="AR47" s="139"/>
      <c r="AS47" s="139"/>
      <c r="AT47" s="140" t="str">
        <f>IF(AO47="","",PRODUCT(AF47,AO47))</f>
        <v/>
      </c>
      <c r="AU47" s="140"/>
      <c r="AV47" s="140"/>
      <c r="AW47" s="140"/>
      <c r="AX47" s="140"/>
      <c r="AY47" s="140"/>
      <c r="AZ47" s="140"/>
      <c r="BA47" s="140"/>
      <c r="BB47" s="117"/>
      <c r="BC47" s="117"/>
      <c r="BD47" s="117"/>
      <c r="BE47" s="117"/>
      <c r="BF47" s="117"/>
      <c r="BG47" s="117"/>
    </row>
    <row r="48" spans="1:59" ht="26.1" customHeight="1">
      <c r="A48" s="115"/>
      <c r="B48" s="115"/>
      <c r="C48" s="115"/>
      <c r="D48" s="116"/>
      <c r="E48" s="116"/>
      <c r="F48" s="116"/>
      <c r="G48" s="116"/>
      <c r="H48" s="117"/>
      <c r="I48" s="117"/>
      <c r="J48" s="117"/>
      <c r="K48" s="117"/>
      <c r="L48" s="117"/>
      <c r="M48" s="117"/>
      <c r="N48" s="117"/>
      <c r="O48" s="117"/>
      <c r="P48" s="117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38"/>
      <c r="AG48" s="138"/>
      <c r="AH48" s="138"/>
      <c r="AI48" s="138"/>
      <c r="AJ48" s="138"/>
      <c r="AK48" s="120"/>
      <c r="AL48" s="117"/>
      <c r="AM48" s="117"/>
      <c r="AN48" s="117"/>
      <c r="AO48" s="139"/>
      <c r="AP48" s="139"/>
      <c r="AQ48" s="139"/>
      <c r="AR48" s="139"/>
      <c r="AS48" s="139"/>
      <c r="AT48" s="140" t="str">
        <f t="shared" ref="AT48" si="3">IF(AO48="","",PRODUCT(AF48,AO48))</f>
        <v/>
      </c>
      <c r="AU48" s="140"/>
      <c r="AV48" s="140"/>
      <c r="AW48" s="140"/>
      <c r="AX48" s="140"/>
      <c r="AY48" s="140"/>
      <c r="AZ48" s="140"/>
      <c r="BA48" s="140"/>
      <c r="BB48" s="117"/>
      <c r="BC48" s="117"/>
      <c r="BD48" s="117"/>
      <c r="BE48" s="117"/>
      <c r="BF48" s="117"/>
      <c r="BG48" s="117"/>
    </row>
    <row r="49" ht="26.1" customHeight="1"/>
  </sheetData>
  <sheetProtection algorithmName="SHA-512" hashValue="/Aexh2xpLL78itU8fTyN2uSujEGrDClH9SxEoIns60qohnFzKap9OsId7n5fpb5+4Nqh0HllQ/a2ahtxBNnTMA==" saltValue="qgNQCTGFUuh/m3nxy1oTvw==" spinCount="100000" sheet="1" objects="1" scenarios="1" selectLockedCells="1"/>
  <mergeCells count="470">
    <mergeCell ref="AK2:AN2"/>
    <mergeCell ref="AO2:AS2"/>
    <mergeCell ref="AT2:BA2"/>
    <mergeCell ref="BB2:BG2"/>
    <mergeCell ref="A3:C3"/>
    <mergeCell ref="D3:G3"/>
    <mergeCell ref="H3:L3"/>
    <mergeCell ref="M3:P3"/>
    <mergeCell ref="Q3:AE3"/>
    <mergeCell ref="AF3:AJ3"/>
    <mergeCell ref="A2:C2"/>
    <mergeCell ref="D2:G2"/>
    <mergeCell ref="H2:L2"/>
    <mergeCell ref="M2:P2"/>
    <mergeCell ref="Q2:AE2"/>
    <mergeCell ref="AF2:AJ2"/>
    <mergeCell ref="AK3:AN3"/>
    <mergeCell ref="AO3:AS3"/>
    <mergeCell ref="AT3:BA3"/>
    <mergeCell ref="BB3:BG3"/>
    <mergeCell ref="BB4:BG4"/>
    <mergeCell ref="A5:C5"/>
    <mergeCell ref="D5:G5"/>
    <mergeCell ref="H5:L5"/>
    <mergeCell ref="M5:P5"/>
    <mergeCell ref="Q5:AE5"/>
    <mergeCell ref="AF5:AJ5"/>
    <mergeCell ref="AK5:AN5"/>
    <mergeCell ref="AO5:AS5"/>
    <mergeCell ref="AT5:BA5"/>
    <mergeCell ref="BB5:BG5"/>
    <mergeCell ref="A4:C4"/>
    <mergeCell ref="D4:G4"/>
    <mergeCell ref="H4:L4"/>
    <mergeCell ref="M4:P4"/>
    <mergeCell ref="Q4:AE4"/>
    <mergeCell ref="AF4:AJ4"/>
    <mergeCell ref="AK4:AN4"/>
    <mergeCell ref="AO4:AS4"/>
    <mergeCell ref="AT4:BA4"/>
    <mergeCell ref="BB6:BG6"/>
    <mergeCell ref="A7:C7"/>
    <mergeCell ref="D7:G7"/>
    <mergeCell ref="H7:L7"/>
    <mergeCell ref="M7:P7"/>
    <mergeCell ref="Q7:AE7"/>
    <mergeCell ref="AF7:AJ7"/>
    <mergeCell ref="AK7:AN7"/>
    <mergeCell ref="AO7:AS7"/>
    <mergeCell ref="AT7:BA7"/>
    <mergeCell ref="BB7:BG7"/>
    <mergeCell ref="A6:C6"/>
    <mergeCell ref="D6:G6"/>
    <mergeCell ref="H6:L6"/>
    <mergeCell ref="M6:P6"/>
    <mergeCell ref="Q6:AE6"/>
    <mergeCell ref="AF6:AJ6"/>
    <mergeCell ref="AK6:AN6"/>
    <mergeCell ref="AO6:AS6"/>
    <mergeCell ref="AT6:BA6"/>
    <mergeCell ref="BB8:BG8"/>
    <mergeCell ref="A9:C9"/>
    <mergeCell ref="D9:G9"/>
    <mergeCell ref="H9:L9"/>
    <mergeCell ref="M9:P9"/>
    <mergeCell ref="Q9:AE9"/>
    <mergeCell ref="AF9:AJ9"/>
    <mergeCell ref="AK9:AN9"/>
    <mergeCell ref="AO9:AS9"/>
    <mergeCell ref="AT9:BA9"/>
    <mergeCell ref="BB9:BG9"/>
    <mergeCell ref="A8:C8"/>
    <mergeCell ref="D8:G8"/>
    <mergeCell ref="H8:L8"/>
    <mergeCell ref="M8:P8"/>
    <mergeCell ref="Q8:AE8"/>
    <mergeCell ref="AF8:AJ8"/>
    <mergeCell ref="AK8:AN8"/>
    <mergeCell ref="AO8:AS8"/>
    <mergeCell ref="AT8:BA8"/>
    <mergeCell ref="BB10:BG10"/>
    <mergeCell ref="A11:C11"/>
    <mergeCell ref="D11:G11"/>
    <mergeCell ref="H11:L11"/>
    <mergeCell ref="M11:P11"/>
    <mergeCell ref="Q11:AE11"/>
    <mergeCell ref="AF11:AJ11"/>
    <mergeCell ref="AK11:AN11"/>
    <mergeCell ref="AO11:AS11"/>
    <mergeCell ref="AT11:BA11"/>
    <mergeCell ref="BB11:BG11"/>
    <mergeCell ref="A10:C10"/>
    <mergeCell ref="D10:G10"/>
    <mergeCell ref="H10:L10"/>
    <mergeCell ref="M10:P10"/>
    <mergeCell ref="Q10:AE10"/>
    <mergeCell ref="AF10:AJ10"/>
    <mergeCell ref="AK10:AN10"/>
    <mergeCell ref="AO10:AS10"/>
    <mergeCell ref="AT10:BA10"/>
    <mergeCell ref="BB12:BG12"/>
    <mergeCell ref="A13:C13"/>
    <mergeCell ref="D13:G13"/>
    <mergeCell ref="H13:L13"/>
    <mergeCell ref="M13:P13"/>
    <mergeCell ref="Q13:AE13"/>
    <mergeCell ref="AF13:AJ13"/>
    <mergeCell ref="AK13:AN13"/>
    <mergeCell ref="AO13:AS13"/>
    <mergeCell ref="AT13:BA13"/>
    <mergeCell ref="BB13:BG13"/>
    <mergeCell ref="A12:C12"/>
    <mergeCell ref="D12:G12"/>
    <mergeCell ref="H12:L12"/>
    <mergeCell ref="M12:P12"/>
    <mergeCell ref="Q12:AE12"/>
    <mergeCell ref="AF12:AJ12"/>
    <mergeCell ref="AK12:AN12"/>
    <mergeCell ref="AO12:AS12"/>
    <mergeCell ref="AT12:BA12"/>
    <mergeCell ref="BB14:BG14"/>
    <mergeCell ref="A15:C15"/>
    <mergeCell ref="D15:G15"/>
    <mergeCell ref="H15:L15"/>
    <mergeCell ref="M15:P15"/>
    <mergeCell ref="Q15:AE15"/>
    <mergeCell ref="AF15:AJ15"/>
    <mergeCell ref="AK15:AN15"/>
    <mergeCell ref="AO15:AS15"/>
    <mergeCell ref="AT15:BA15"/>
    <mergeCell ref="BB15:BG15"/>
    <mergeCell ref="A14:C14"/>
    <mergeCell ref="D14:G14"/>
    <mergeCell ref="H14:L14"/>
    <mergeCell ref="M14:P14"/>
    <mergeCell ref="Q14:AE14"/>
    <mergeCell ref="AF14:AJ14"/>
    <mergeCell ref="AK14:AN14"/>
    <mergeCell ref="AO14:AS14"/>
    <mergeCell ref="AT14:BA14"/>
    <mergeCell ref="BB16:BG16"/>
    <mergeCell ref="A17:C17"/>
    <mergeCell ref="D17:G17"/>
    <mergeCell ref="H17:L17"/>
    <mergeCell ref="M17:P17"/>
    <mergeCell ref="Q17:AE17"/>
    <mergeCell ref="AF17:AJ17"/>
    <mergeCell ref="AK17:AN17"/>
    <mergeCell ref="AO17:AS17"/>
    <mergeCell ref="AT17:BA17"/>
    <mergeCell ref="BB17:BG17"/>
    <mergeCell ref="A16:C16"/>
    <mergeCell ref="D16:G16"/>
    <mergeCell ref="H16:L16"/>
    <mergeCell ref="M16:P16"/>
    <mergeCell ref="Q16:AE16"/>
    <mergeCell ref="AF16:AJ16"/>
    <mergeCell ref="AK16:AN16"/>
    <mergeCell ref="AO16:AS16"/>
    <mergeCell ref="AT16:BA16"/>
    <mergeCell ref="BB18:BG18"/>
    <mergeCell ref="A19:C19"/>
    <mergeCell ref="D19:G19"/>
    <mergeCell ref="H19:L19"/>
    <mergeCell ref="M19:P19"/>
    <mergeCell ref="Q19:AE19"/>
    <mergeCell ref="AF19:AJ19"/>
    <mergeCell ref="AK19:AN19"/>
    <mergeCell ref="AO19:AS19"/>
    <mergeCell ref="AT19:BA19"/>
    <mergeCell ref="BB19:BG19"/>
    <mergeCell ref="A18:C18"/>
    <mergeCell ref="D18:G18"/>
    <mergeCell ref="H18:L18"/>
    <mergeCell ref="M18:P18"/>
    <mergeCell ref="Q18:AE18"/>
    <mergeCell ref="AF18:AJ18"/>
    <mergeCell ref="AK18:AN18"/>
    <mergeCell ref="AO18:AS18"/>
    <mergeCell ref="AT18:BA18"/>
    <mergeCell ref="BB20:BG20"/>
    <mergeCell ref="A21:C21"/>
    <mergeCell ref="D21:G21"/>
    <mergeCell ref="H21:L21"/>
    <mergeCell ref="M21:P21"/>
    <mergeCell ref="Q21:AE21"/>
    <mergeCell ref="AF21:AJ21"/>
    <mergeCell ref="AK21:AN21"/>
    <mergeCell ref="AO21:AS21"/>
    <mergeCell ref="AT21:BA21"/>
    <mergeCell ref="BB21:BG21"/>
    <mergeCell ref="A20:C20"/>
    <mergeCell ref="D20:G20"/>
    <mergeCell ref="H20:L20"/>
    <mergeCell ref="M20:P20"/>
    <mergeCell ref="Q20:AE20"/>
    <mergeCell ref="AF20:AJ20"/>
    <mergeCell ref="AK20:AN20"/>
    <mergeCell ref="AO20:AS20"/>
    <mergeCell ref="AT20:BA20"/>
    <mergeCell ref="BB22:BG22"/>
    <mergeCell ref="A23:C23"/>
    <mergeCell ref="D23:G23"/>
    <mergeCell ref="H23:L23"/>
    <mergeCell ref="M23:P23"/>
    <mergeCell ref="Q23:AE23"/>
    <mergeCell ref="AF23:AJ23"/>
    <mergeCell ref="AK23:AN23"/>
    <mergeCell ref="AO23:AS23"/>
    <mergeCell ref="AT23:BA23"/>
    <mergeCell ref="BB23:BG23"/>
    <mergeCell ref="A22:C22"/>
    <mergeCell ref="D22:G22"/>
    <mergeCell ref="H22:L22"/>
    <mergeCell ref="M22:P22"/>
    <mergeCell ref="Q22:AE22"/>
    <mergeCell ref="AF22:AJ22"/>
    <mergeCell ref="AK22:AN22"/>
    <mergeCell ref="AO22:AS22"/>
    <mergeCell ref="AT22:BA22"/>
    <mergeCell ref="BB24:BG24"/>
    <mergeCell ref="A25:C25"/>
    <mergeCell ref="D25:G25"/>
    <mergeCell ref="H25:L25"/>
    <mergeCell ref="M25:P25"/>
    <mergeCell ref="Q25:AE25"/>
    <mergeCell ref="AF25:AJ25"/>
    <mergeCell ref="AK25:AN25"/>
    <mergeCell ref="AO25:AS25"/>
    <mergeCell ref="AT25:BA25"/>
    <mergeCell ref="BB25:BG25"/>
    <mergeCell ref="A24:C24"/>
    <mergeCell ref="D24:G24"/>
    <mergeCell ref="H24:L24"/>
    <mergeCell ref="M24:P24"/>
    <mergeCell ref="Q24:AE24"/>
    <mergeCell ref="AF24:AJ24"/>
    <mergeCell ref="AK24:AN24"/>
    <mergeCell ref="AO24:AS24"/>
    <mergeCell ref="AT24:BA24"/>
    <mergeCell ref="BB26:BG26"/>
    <mergeCell ref="A27:C27"/>
    <mergeCell ref="D27:G27"/>
    <mergeCell ref="H27:L27"/>
    <mergeCell ref="M27:P27"/>
    <mergeCell ref="Q27:AE27"/>
    <mergeCell ref="AF27:AJ27"/>
    <mergeCell ref="AK27:AN27"/>
    <mergeCell ref="AO27:AS27"/>
    <mergeCell ref="AT27:BA27"/>
    <mergeCell ref="BB27:BG27"/>
    <mergeCell ref="A26:C26"/>
    <mergeCell ref="D26:G26"/>
    <mergeCell ref="H26:L26"/>
    <mergeCell ref="M26:P26"/>
    <mergeCell ref="Q26:AE26"/>
    <mergeCell ref="AF26:AJ26"/>
    <mergeCell ref="AK26:AN26"/>
    <mergeCell ref="AO26:AS26"/>
    <mergeCell ref="AT26:BA26"/>
    <mergeCell ref="BB28:BG28"/>
    <mergeCell ref="A29:C29"/>
    <mergeCell ref="D29:G29"/>
    <mergeCell ref="H29:L29"/>
    <mergeCell ref="M29:P29"/>
    <mergeCell ref="Q29:AE29"/>
    <mergeCell ref="AF29:AJ29"/>
    <mergeCell ref="AK29:AN29"/>
    <mergeCell ref="AO29:AS29"/>
    <mergeCell ref="AT29:BA29"/>
    <mergeCell ref="BB29:BG29"/>
    <mergeCell ref="A28:C28"/>
    <mergeCell ref="D28:G28"/>
    <mergeCell ref="H28:L28"/>
    <mergeCell ref="M28:P28"/>
    <mergeCell ref="Q28:AE28"/>
    <mergeCell ref="AF28:AJ28"/>
    <mergeCell ref="AK28:AN28"/>
    <mergeCell ref="AO28:AS28"/>
    <mergeCell ref="AT28:BA28"/>
    <mergeCell ref="AO32:AS32"/>
    <mergeCell ref="AT32:BA32"/>
    <mergeCell ref="BB30:BG30"/>
    <mergeCell ref="A31:C31"/>
    <mergeCell ref="D31:G31"/>
    <mergeCell ref="H31:L31"/>
    <mergeCell ref="M31:P31"/>
    <mergeCell ref="Q31:AE31"/>
    <mergeCell ref="AF31:AJ31"/>
    <mergeCell ref="AK31:AN31"/>
    <mergeCell ref="AO31:AS31"/>
    <mergeCell ref="AT31:BA31"/>
    <mergeCell ref="BB31:BG31"/>
    <mergeCell ref="A30:C30"/>
    <mergeCell ref="D30:G30"/>
    <mergeCell ref="H30:L30"/>
    <mergeCell ref="M30:P30"/>
    <mergeCell ref="Q30:AE30"/>
    <mergeCell ref="AF30:AJ30"/>
    <mergeCell ref="AK30:AN30"/>
    <mergeCell ref="AO30:AS30"/>
    <mergeCell ref="AT30:BA30"/>
    <mergeCell ref="M34:P34"/>
    <mergeCell ref="Q34:AE34"/>
    <mergeCell ref="AF34:AJ34"/>
    <mergeCell ref="AK34:AN34"/>
    <mergeCell ref="AO34:AS34"/>
    <mergeCell ref="AT34:BA34"/>
    <mergeCell ref="BB32:BG32"/>
    <mergeCell ref="A33:C33"/>
    <mergeCell ref="D33:G33"/>
    <mergeCell ref="H33:L33"/>
    <mergeCell ref="M33:P33"/>
    <mergeCell ref="Q33:AE33"/>
    <mergeCell ref="AF33:AJ33"/>
    <mergeCell ref="AK33:AN33"/>
    <mergeCell ref="AO33:AS33"/>
    <mergeCell ref="AT33:BA33"/>
    <mergeCell ref="BB33:BG33"/>
    <mergeCell ref="A32:C32"/>
    <mergeCell ref="D32:G32"/>
    <mergeCell ref="H32:L32"/>
    <mergeCell ref="M32:P32"/>
    <mergeCell ref="Q32:AE32"/>
    <mergeCell ref="AF32:AJ32"/>
    <mergeCell ref="AK32:AN32"/>
    <mergeCell ref="BB34:BG34"/>
    <mergeCell ref="A35:C35"/>
    <mergeCell ref="D35:G35"/>
    <mergeCell ref="H35:L35"/>
    <mergeCell ref="M35:P35"/>
    <mergeCell ref="Q35:AE35"/>
    <mergeCell ref="AF35:AJ35"/>
    <mergeCell ref="AK36:AN36"/>
    <mergeCell ref="AO36:AS36"/>
    <mergeCell ref="AT36:BA36"/>
    <mergeCell ref="BB36:BG36"/>
    <mergeCell ref="AK35:AN35"/>
    <mergeCell ref="AO35:AS35"/>
    <mergeCell ref="AT35:BA35"/>
    <mergeCell ref="BB35:BG35"/>
    <mergeCell ref="A36:C36"/>
    <mergeCell ref="D36:G36"/>
    <mergeCell ref="H36:L36"/>
    <mergeCell ref="M36:P36"/>
    <mergeCell ref="Q36:AE36"/>
    <mergeCell ref="AF36:AJ36"/>
    <mergeCell ref="A34:C34"/>
    <mergeCell ref="D34:G34"/>
    <mergeCell ref="H34:L34"/>
    <mergeCell ref="BB37:BG37"/>
    <mergeCell ref="A38:C38"/>
    <mergeCell ref="D38:G38"/>
    <mergeCell ref="H38:L38"/>
    <mergeCell ref="M38:P38"/>
    <mergeCell ref="Q38:AE38"/>
    <mergeCell ref="AF38:AJ38"/>
    <mergeCell ref="AK38:AN38"/>
    <mergeCell ref="AO38:AS38"/>
    <mergeCell ref="AT38:BA38"/>
    <mergeCell ref="BB38:BG38"/>
    <mergeCell ref="A37:C37"/>
    <mergeCell ref="D37:G37"/>
    <mergeCell ref="H37:L37"/>
    <mergeCell ref="M37:P37"/>
    <mergeCell ref="Q37:AE37"/>
    <mergeCell ref="AF37:AJ37"/>
    <mergeCell ref="AK37:AN37"/>
    <mergeCell ref="AO37:AS37"/>
    <mergeCell ref="AT37:BA37"/>
    <mergeCell ref="BB39:BG39"/>
    <mergeCell ref="A40:C40"/>
    <mergeCell ref="D40:G40"/>
    <mergeCell ref="H40:L40"/>
    <mergeCell ref="M40:P40"/>
    <mergeCell ref="Q40:AE40"/>
    <mergeCell ref="AF40:AJ40"/>
    <mergeCell ref="AK40:AN40"/>
    <mergeCell ref="AO40:AS40"/>
    <mergeCell ref="AT40:BA40"/>
    <mergeCell ref="BB40:BG40"/>
    <mergeCell ref="A39:C39"/>
    <mergeCell ref="D39:G39"/>
    <mergeCell ref="H39:L39"/>
    <mergeCell ref="M39:P39"/>
    <mergeCell ref="Q39:AE39"/>
    <mergeCell ref="AF39:AJ39"/>
    <mergeCell ref="AK39:AN39"/>
    <mergeCell ref="AO39:AS39"/>
    <mergeCell ref="AT39:BA39"/>
    <mergeCell ref="BB41:BG41"/>
    <mergeCell ref="A42:C42"/>
    <mergeCell ref="D42:G42"/>
    <mergeCell ref="H42:L42"/>
    <mergeCell ref="M42:P42"/>
    <mergeCell ref="Q42:AE42"/>
    <mergeCell ref="AF42:AJ42"/>
    <mergeCell ref="AK42:AN42"/>
    <mergeCell ref="AO42:AS42"/>
    <mergeCell ref="AT42:BA42"/>
    <mergeCell ref="BB42:BG42"/>
    <mergeCell ref="A41:C41"/>
    <mergeCell ref="D41:G41"/>
    <mergeCell ref="H41:L41"/>
    <mergeCell ref="M41:P41"/>
    <mergeCell ref="Q41:AE41"/>
    <mergeCell ref="AF41:AJ41"/>
    <mergeCell ref="AK41:AN41"/>
    <mergeCell ref="AO41:AS41"/>
    <mergeCell ref="AT41:BA41"/>
    <mergeCell ref="BB43:BG43"/>
    <mergeCell ref="A44:C44"/>
    <mergeCell ref="D44:G44"/>
    <mergeCell ref="H44:L44"/>
    <mergeCell ref="M44:P44"/>
    <mergeCell ref="Q44:AE44"/>
    <mergeCell ref="AF44:AJ44"/>
    <mergeCell ref="AK44:AN44"/>
    <mergeCell ref="AO44:AS44"/>
    <mergeCell ref="AT44:BA44"/>
    <mergeCell ref="BB44:BG44"/>
    <mergeCell ref="A43:C43"/>
    <mergeCell ref="D43:G43"/>
    <mergeCell ref="H43:L43"/>
    <mergeCell ref="M43:P43"/>
    <mergeCell ref="Q43:AE43"/>
    <mergeCell ref="AF43:AJ43"/>
    <mergeCell ref="AK43:AN43"/>
    <mergeCell ref="AO43:AS43"/>
    <mergeCell ref="AT43:BA43"/>
    <mergeCell ref="BB45:BG45"/>
    <mergeCell ref="A46:C46"/>
    <mergeCell ref="D46:G46"/>
    <mergeCell ref="H46:L46"/>
    <mergeCell ref="M46:P46"/>
    <mergeCell ref="Q46:AE46"/>
    <mergeCell ref="AF46:AJ46"/>
    <mergeCell ref="AK46:AN46"/>
    <mergeCell ref="AO46:AS46"/>
    <mergeCell ref="AT46:BA46"/>
    <mergeCell ref="BB46:BG46"/>
    <mergeCell ref="A45:C45"/>
    <mergeCell ref="D45:G45"/>
    <mergeCell ref="H45:L45"/>
    <mergeCell ref="M45:P45"/>
    <mergeCell ref="Q45:AE45"/>
    <mergeCell ref="AF45:AJ45"/>
    <mergeCell ref="AK45:AN45"/>
    <mergeCell ref="AO45:AS45"/>
    <mergeCell ref="AT45:BA45"/>
    <mergeCell ref="BB47:BG47"/>
    <mergeCell ref="A47:C47"/>
    <mergeCell ref="D47:G47"/>
    <mergeCell ref="H47:L47"/>
    <mergeCell ref="M47:P47"/>
    <mergeCell ref="Q47:AE47"/>
    <mergeCell ref="AF47:AJ47"/>
    <mergeCell ref="AK47:AN47"/>
    <mergeCell ref="AO47:AS47"/>
    <mergeCell ref="AT47:BA47"/>
    <mergeCell ref="BB48:BG48"/>
    <mergeCell ref="A48:C48"/>
    <mergeCell ref="D48:G48"/>
    <mergeCell ref="H48:L48"/>
    <mergeCell ref="M48:P48"/>
    <mergeCell ref="Q48:AE48"/>
    <mergeCell ref="AF48:AJ48"/>
    <mergeCell ref="AK48:AN48"/>
    <mergeCell ref="AO48:AS48"/>
    <mergeCell ref="AT48:BA48"/>
  </mergeCells>
  <phoneticPr fontId="2"/>
  <dataValidations count="1">
    <dataValidation type="list" allowBlank="1" showInputMessage="1" showErrorMessage="1" sqref="BB3:BG48" xr:uid="{CA6C0F96-658E-480D-8B7C-09F429F7431E}">
      <formula1>"8%対象,軽油引取税,＊"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利用要領</vt:lpstr>
      <vt:lpstr>記入要領</vt:lpstr>
      <vt:lpstr>鑑</vt:lpstr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ayamada</dc:creator>
  <cp:lastModifiedBy>ayamada</cp:lastModifiedBy>
  <cp:lastPrinted>2023-09-20T13:37:17Z</cp:lastPrinted>
  <dcterms:created xsi:type="dcterms:W3CDTF">2023-08-28T07:03:38Z</dcterms:created>
  <dcterms:modified xsi:type="dcterms:W3CDTF">2023-09-21T08:47:28Z</dcterms:modified>
</cp:coreProperties>
</file>